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Aaron Belton\Downloads\"/>
    </mc:Choice>
  </mc:AlternateContent>
  <xr:revisionPtr revIDLastSave="0" documentId="13_ncr:1_{EC9F6B4B-17D2-4412-8B74-683C2569D736}" xr6:coauthVersionLast="47" xr6:coauthVersionMax="47" xr10:uidLastSave="{00000000-0000-0000-0000-000000000000}"/>
  <bookViews>
    <workbookView xWindow="-38520" yWindow="-120" windowWidth="38640" windowHeight="21120" tabRatio="756" xr2:uid="{35D86654-1F2E-4A9C-BB85-0FB3F9A2EF4A}"/>
  </bookViews>
  <sheets>
    <sheet name="Property Details" sheetId="1" r:id="rId1"/>
    <sheet name="Users &amp; Roles" sheetId="2" r:id="rId2"/>
    <sheet name="System Departments" sheetId="3" r:id="rId3"/>
    <sheet name="System Roles" sheetId="8" state="hidden" r:id="rId4"/>
    <sheet name="CSA Authorisation" sheetId="7" state="hidden" r:id="rId5"/>
  </sheets>
  <definedNames>
    <definedName name="_xlnm.Print_Area" localSheetId="1">'Users &amp; Roles'!$B$2:$G$42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 i="2" l="1"/>
  <c r="F8" i="2"/>
  <c r="F9" i="2"/>
  <c r="F10" i="2"/>
  <c r="F11" i="2"/>
  <c r="F12" i="2"/>
  <c r="F13" i="2"/>
  <c r="F14" i="2"/>
  <c r="F15" i="2"/>
  <c r="F16" i="2"/>
  <c r="F17" i="2"/>
  <c r="F18" i="2"/>
  <c r="F19" i="2"/>
  <c r="F20" i="2"/>
  <c r="F21" i="2"/>
  <c r="F22" i="2"/>
  <c r="D8" i="3"/>
  <c r="D7" i="3" l="1"/>
  <c r="D9" i="3" l="1"/>
  <c r="D10" i="3"/>
  <c r="D11" i="3"/>
  <c r="D12" i="3"/>
  <c r="D13" i="3"/>
  <c r="D14" i="3"/>
  <c r="D15" i="3"/>
  <c r="D16" i="3"/>
  <c r="D17" i="3"/>
</calcChain>
</file>

<file path=xl/sharedStrings.xml><?xml version="1.0" encoding="utf-8"?>
<sst xmlns="http://schemas.openxmlformats.org/spreadsheetml/2006/main" count="625" uniqueCount="203">
  <si>
    <t>1. Populate the below details about the property.</t>
  </si>
  <si>
    <t>The below information will be used to initalise the property details within DocMX and provide
the DocMX team with points of contact within the system.</t>
  </si>
  <si>
    <t>Basic Property Details</t>
  </si>
  <si>
    <t>Property Name</t>
  </si>
  <si>
    <t>Property Code</t>
  </si>
  <si>
    <t>Primary Operations Contact</t>
  </si>
  <si>
    <t>Name</t>
  </si>
  <si>
    <t>Position</t>
  </si>
  <si>
    <t>Email Address</t>
  </si>
  <si>
    <t>IT Contact</t>
  </si>
  <si>
    <t>Accounting Contact</t>
  </si>
  <si>
    <t>2. For each System Role applicable to the property, please assign the staff member with their email address.</t>
  </si>
  <si>
    <t>Populate the Team Member details for the required roles below, additional users can be added as required. The users will be provided approvals and access as necessary.
List of all system roles can be found under the "System Roles" tab. These roles are set up to cover IHG requirements. System role titles may deviate from your local Job Titles.</t>
  </si>
  <si>
    <t>Initial User Configuration</t>
  </si>
  <si>
    <t>Team Member Name</t>
  </si>
  <si>
    <t>Account Email</t>
  </si>
  <si>
    <t>Merlin Username</t>
  </si>
  <si>
    <t>System Role</t>
  </si>
  <si>
    <t>System Role Mandatory</t>
  </si>
  <si>
    <t>Please Complete Green Cells</t>
  </si>
  <si>
    <t>Accounts Payable Supervisor</t>
  </si>
  <si>
    <t>Assistant Finance Lead</t>
  </si>
  <si>
    <t>Cost Controller</t>
  </si>
  <si>
    <t>Credit Manager</t>
  </si>
  <si>
    <t>Director of Information Technology</t>
  </si>
  <si>
    <t>Duty Manager</t>
  </si>
  <si>
    <t>Executive Housekeeper</t>
  </si>
  <si>
    <t>Finance Lead</t>
  </si>
  <si>
    <t>Financial Accountant</t>
  </si>
  <si>
    <t>Food and Beverage Manager</t>
  </si>
  <si>
    <t>Front Office Manager</t>
  </si>
  <si>
    <t>General Manager</t>
  </si>
  <si>
    <t>Hotel Manager</t>
  </si>
  <si>
    <t>Income Auditor</t>
  </si>
  <si>
    <t>Night Auditor</t>
  </si>
  <si>
    <t>Reservations Manager</t>
  </si>
  <si>
    <t xml:space="preserve">Additional Users </t>
  </si>
  <si>
    <t>General User</t>
  </si>
  <si>
    <t>No</t>
  </si>
  <si>
    <t xml:space="preserve">Optional Users </t>
  </si>
  <si>
    <t>3. Select who the Department Head is for each System Department.</t>
  </si>
  <si>
    <t>Select a user from the Users &amp; Roles list as approver for the listed departments. Any department deviations or
 additions will need to be bought up with your DocMX implimetations officer.</t>
  </si>
  <si>
    <t>Line of Approvals</t>
  </si>
  <si>
    <t>Elected Approver</t>
  </si>
  <si>
    <t>Department</t>
  </si>
  <si>
    <t>Department Head</t>
  </si>
  <si>
    <t>Executive Office</t>
  </si>
  <si>
    <t>Finance</t>
  </si>
  <si>
    <t>Human Resources</t>
  </si>
  <si>
    <t>Sales &amp; Marketing</t>
  </si>
  <si>
    <t>Reservations</t>
  </si>
  <si>
    <t>Front Office</t>
  </si>
  <si>
    <t>Food &amp; Beverage</t>
  </si>
  <si>
    <t>Housekeeping &amp; Laundry</t>
  </si>
  <si>
    <t>POMEC</t>
  </si>
  <si>
    <t>Security</t>
  </si>
  <si>
    <t>Information Technology</t>
  </si>
  <si>
    <t>Information Only</t>
  </si>
  <si>
    <t>5. Appendix: List of System Roles</t>
  </si>
  <si>
    <t>These roles are built to the IHG specification and should not be altered without contacting your DocMX implimentations officer.</t>
  </si>
  <si>
    <t>Roles Key</t>
  </si>
  <si>
    <t>Role Description</t>
  </si>
  <si>
    <t>Required for task authorisation</t>
  </si>
  <si>
    <t>Access to All
HR Departments</t>
  </si>
  <si>
    <t>Access to All
Finance Departments</t>
  </si>
  <si>
    <t>Comment</t>
  </si>
  <si>
    <t>AP</t>
  </si>
  <si>
    <t>Yes</t>
  </si>
  <si>
    <t>AR</t>
  </si>
  <si>
    <t>Accounts Receivable</t>
  </si>
  <si>
    <t>ADOF</t>
  </si>
  <si>
    <t>Area Director of Finance</t>
  </si>
  <si>
    <t>Area Director of Finance &amp; Business Support Manager</t>
  </si>
  <si>
    <t>AGM</t>
  </si>
  <si>
    <t>Area General Manager</t>
  </si>
  <si>
    <t>AFL</t>
  </si>
  <si>
    <t>ACE</t>
  </si>
  <si>
    <t>Asst. Chief Engineer</t>
  </si>
  <si>
    <t>ADOSM</t>
  </si>
  <si>
    <t>Asst. Director of Sales</t>
  </si>
  <si>
    <t>AEH</t>
  </si>
  <si>
    <t>Asst. Executive Housekeeper</t>
  </si>
  <si>
    <t>ADOFB</t>
  </si>
  <si>
    <t>Asst. Food &amp; Beverage Manager</t>
  </si>
  <si>
    <t>AFOM</t>
  </si>
  <si>
    <t>Asst. Front Office Manager</t>
  </si>
  <si>
    <t>ADHR</t>
  </si>
  <si>
    <t>Asst. HR Manager</t>
  </si>
  <si>
    <t>CDOF</t>
  </si>
  <si>
    <t>Cluster Director of Finance</t>
  </si>
  <si>
    <t>CC</t>
  </si>
  <si>
    <t>CM</t>
  </si>
  <si>
    <t>DOE</t>
  </si>
  <si>
    <t>Director of Engineering</t>
  </si>
  <si>
    <t>Aka. Chief Engineer</t>
  </si>
  <si>
    <t>DOFB</t>
  </si>
  <si>
    <t>Director of Food &amp; Beverage</t>
  </si>
  <si>
    <t>DOFO</t>
  </si>
  <si>
    <t>Director of Front Office</t>
  </si>
  <si>
    <t>DOHR</t>
  </si>
  <si>
    <t>Director of Human Resources</t>
  </si>
  <si>
    <t>DOIT</t>
  </si>
  <si>
    <t>Full Access Rights</t>
  </si>
  <si>
    <t>DOPUR</t>
  </si>
  <si>
    <t>Director Of Purchasing</t>
  </si>
  <si>
    <t>DOR</t>
  </si>
  <si>
    <t>Director of Revenue</t>
  </si>
  <si>
    <t>DOSM</t>
  </si>
  <si>
    <t>Director of Sales Manager</t>
  </si>
  <si>
    <t>Director of Sales Marketing &amp; Revenue</t>
  </si>
  <si>
    <t>DM</t>
  </si>
  <si>
    <t>ECH</t>
  </si>
  <si>
    <t>Executive Chef</t>
  </si>
  <si>
    <t>EH</t>
  </si>
  <si>
    <t>FL</t>
  </si>
  <si>
    <t>FA</t>
  </si>
  <si>
    <t>FBM</t>
  </si>
  <si>
    <t>FO</t>
  </si>
  <si>
    <t>FOM</t>
  </si>
  <si>
    <t>GC</t>
  </si>
  <si>
    <t>General Cashier</t>
  </si>
  <si>
    <t>GM</t>
  </si>
  <si>
    <t>HOD</t>
  </si>
  <si>
    <t>Head Of Department</t>
  </si>
  <si>
    <t>*Yes</t>
  </si>
  <si>
    <t>*Generic position for Head of Department only users.</t>
  </si>
  <si>
    <t>HM</t>
  </si>
  <si>
    <t>HS</t>
  </si>
  <si>
    <t>Housekeeping Supervisor</t>
  </si>
  <si>
    <t>IA</t>
  </si>
  <si>
    <t>ITS</t>
  </si>
  <si>
    <t>IT Supervisor</t>
  </si>
  <si>
    <t>NA</t>
  </si>
  <si>
    <t>PM</t>
  </si>
  <si>
    <t>Pay Master</t>
  </si>
  <si>
    <t>RSM</t>
  </si>
  <si>
    <t>REVM</t>
  </si>
  <si>
    <t>Revenue Manager</t>
  </si>
  <si>
    <t>RDM</t>
  </si>
  <si>
    <t>Rooms Division Manager</t>
  </si>
  <si>
    <t>SM</t>
  </si>
  <si>
    <t>Security Manager</t>
  </si>
  <si>
    <t>6. Document review in line with IHG CSA Policy</t>
  </si>
  <si>
    <t>Listed are the approval processes for the Reports &amp; Documents as specified by IHG CSA Policy. The roles covered in this sheet should be mapped to a user for all workflows to process through.
Any changes should be brought up with your DocMX implimentations officer.</t>
  </si>
  <si>
    <t>Approval Stages</t>
  </si>
  <si>
    <t>Report</t>
  </si>
  <si>
    <t>1</t>
  </si>
  <si>
    <t>2</t>
  </si>
  <si>
    <t>3</t>
  </si>
  <si>
    <t>4</t>
  </si>
  <si>
    <t>5</t>
  </si>
  <si>
    <t>6</t>
  </si>
  <si>
    <t>7</t>
  </si>
  <si>
    <t>Key</t>
  </si>
  <si>
    <t>Description</t>
  </si>
  <si>
    <t xml:space="preserve">A/R Activity </t>
  </si>
  <si>
    <t>DOFA</t>
  </si>
  <si>
    <t>A/R Aging</t>
  </si>
  <si>
    <t>Director of Finance/Finance Lead</t>
  </si>
  <si>
    <t>A/R Ledger</t>
  </si>
  <si>
    <t>Credit Manager/AR Supervisor</t>
  </si>
  <si>
    <t>Balance Reconciliation</t>
  </si>
  <si>
    <t>Head of Department</t>
  </si>
  <si>
    <t>Bank Reconciliation</t>
  </si>
  <si>
    <t>Banquet Event Order</t>
  </si>
  <si>
    <t xml:space="preserve">Director of </t>
  </si>
  <si>
    <t>F&amp;B Manager/Dir. F&amp;B</t>
  </si>
  <si>
    <t>Entertainment and Officer Checks</t>
  </si>
  <si>
    <t>Void Reason Report</t>
  </si>
  <si>
    <t>Credit Card Refund</t>
  </si>
  <si>
    <t>Credit Card</t>
  </si>
  <si>
    <t>Night Auditor/ Night Manager</t>
  </si>
  <si>
    <t>Negative Postings</t>
  </si>
  <si>
    <t>Goodwill</t>
  </si>
  <si>
    <t>Director/Revenue Manager</t>
  </si>
  <si>
    <t>Guest Ledger</t>
  </si>
  <si>
    <t>Out of Order</t>
  </si>
  <si>
    <t>Room Discrepancy</t>
  </si>
  <si>
    <t>EHK</t>
  </si>
  <si>
    <t>Exe. Housekeeper</t>
  </si>
  <si>
    <t>Rate Check</t>
  </si>
  <si>
    <t>DE</t>
  </si>
  <si>
    <t>Director of Engineering/Chief Engineer</t>
  </si>
  <si>
    <t>Business Mix</t>
  </si>
  <si>
    <t>DIT</t>
  </si>
  <si>
    <t>Dir. IT/ IT Manager</t>
  </si>
  <si>
    <t>Revenue Other</t>
  </si>
  <si>
    <t>DHR</t>
  </si>
  <si>
    <t>Dir. Of Human Resource/HR Manager</t>
  </si>
  <si>
    <t>Revenue Outlets</t>
  </si>
  <si>
    <t>Dir. Of Sales &amp; Marketing</t>
  </si>
  <si>
    <t>Manager Flash</t>
  </si>
  <si>
    <t>DPUR</t>
  </si>
  <si>
    <t>Dir. Of Purchase</t>
  </si>
  <si>
    <t>Trial Balance</t>
  </si>
  <si>
    <t>Exe. Chef</t>
  </si>
  <si>
    <t>Credit Limit</t>
  </si>
  <si>
    <t>Genral Cashier</t>
  </si>
  <si>
    <t>Complimentary Room Request</t>
  </si>
  <si>
    <t>PayMaster/Payroll Manager</t>
  </si>
  <si>
    <t>Cash</t>
  </si>
  <si>
    <t>GU</t>
  </si>
  <si>
    <t>Elected User's Username (Lookup)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</si>
</sst>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u/>
      <sz val="11"/>
      <color theme="10"/>
      <name val="Calibri"/>
      <family val="2"/>
      <scheme val="minor"/>
    </font>
    <font>
      <sz val="11"/>
      <color rgb="FFFF0000"/>
      <name val="Calibri"/>
      <family val="2"/>
      <scheme val="minor"/>
    </font>
    <font>
      <i/>
      <sz val="11"/>
      <color theme="1"/>
      <name val="Calibri"/>
      <family val="2"/>
      <scheme val="minor"/>
    </font>
    <font>
      <b/>
      <sz val="11"/>
      <color rgb="FF000000"/>
      <name val="Calibri"/>
      <family val="2"/>
      <scheme val="minor"/>
    </font>
    <font>
      <sz val="11"/>
      <color rgb="FF000000"/>
      <name val="Calibri"/>
      <family val="2"/>
      <scheme val="minor"/>
    </font>
    <font>
      <sz val="11"/>
      <color theme="0"/>
      <name val="Calibri"/>
      <family val="2"/>
      <scheme val="minor"/>
    </font>
    <font>
      <sz val="10"/>
      <name val="Arial"/>
      <family val="2"/>
    </font>
  </fonts>
  <fills count="7">
    <fill>
      <patternFill patternType="none"/>
    </fill>
    <fill>
      <patternFill patternType="gray125"/>
    </fill>
    <fill>
      <patternFill patternType="solid">
        <fgColor theme="4" tint="0.59999389629810485"/>
        <bgColor indexed="64"/>
      </patternFill>
    </fill>
    <fill>
      <patternFill patternType="solid">
        <fgColor theme="4" tint="0.39997558519241921"/>
        <bgColor indexed="64"/>
      </patternFill>
    </fill>
    <fill>
      <patternFill patternType="solid">
        <fgColor theme="0"/>
        <bgColor indexed="64"/>
      </patternFill>
    </fill>
    <fill>
      <patternFill patternType="solid">
        <fgColor theme="9" tint="0.59999389629810485"/>
        <bgColor indexed="64"/>
      </patternFill>
    </fill>
    <fill>
      <patternFill patternType="solid">
        <fgColor rgb="FFFF00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top style="thin">
        <color rgb="FF000000"/>
      </top>
      <bottom style="thin">
        <color rgb="FF000000"/>
      </bottom>
      <diagonal/>
    </border>
    <border>
      <left/>
      <right style="thin">
        <color indexed="64"/>
      </right>
      <top style="thin">
        <color indexed="64"/>
      </top>
      <bottom/>
      <diagonal/>
    </border>
    <border>
      <left style="thin">
        <color rgb="FF000000"/>
      </left>
      <right/>
      <top style="thin">
        <color rgb="FF000000"/>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right style="thin">
        <color rgb="FF000000"/>
      </right>
      <top style="thin">
        <color rgb="FF000000"/>
      </top>
      <bottom style="thin">
        <color indexed="64"/>
      </bottom>
      <diagonal/>
    </border>
    <border>
      <left/>
      <right/>
      <top style="thin">
        <color rgb="FF000000"/>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rgb="FF000000"/>
      </left>
      <right style="thin">
        <color rgb="FF000000"/>
      </right>
      <top/>
      <bottom style="thin">
        <color rgb="FF000000"/>
      </bottom>
      <diagonal/>
    </border>
    <border>
      <left style="thin">
        <color rgb="FF000000"/>
      </left>
      <right/>
      <top/>
      <bottom/>
      <diagonal/>
    </border>
  </borders>
  <cellStyleXfs count="3">
    <xf numFmtId="0" fontId="0" fillId="0" borderId="0"/>
    <xf numFmtId="0" fontId="2" fillId="0" borderId="0" applyNumberFormat="0" applyFill="0" applyBorder="0" applyAlignment="0" applyProtection="0"/>
    <xf numFmtId="0" fontId="8" fillId="0" borderId="0"/>
  </cellStyleXfs>
  <cellXfs count="70">
    <xf numFmtId="0" fontId="0" fillId="0" borderId="0" xfId="0"/>
    <xf numFmtId="0" fontId="0" fillId="0" borderId="1" xfId="0" applyBorder="1"/>
    <xf numFmtId="0" fontId="3" fillId="0" borderId="0" xfId="0" applyFont="1"/>
    <xf numFmtId="0" fontId="0" fillId="0" borderId="3" xfId="0" applyBorder="1"/>
    <xf numFmtId="0" fontId="0" fillId="0" borderId="10" xfId="0" applyBorder="1"/>
    <xf numFmtId="0" fontId="5" fillId="3" borderId="12" xfId="0" applyFont="1" applyFill="1" applyBorder="1"/>
    <xf numFmtId="0" fontId="0" fillId="0" borderId="7" xfId="0" applyBorder="1"/>
    <xf numFmtId="0" fontId="4" fillId="0" borderId="1" xfId="0" applyFont="1" applyBorder="1"/>
    <xf numFmtId="0" fontId="4" fillId="0" borderId="6" xfId="0" applyFont="1" applyBorder="1"/>
    <xf numFmtId="0" fontId="0" fillId="0" borderId="0" xfId="0" applyProtection="1">
      <protection locked="0"/>
    </xf>
    <xf numFmtId="0" fontId="7" fillId="0" borderId="0" xfId="0" applyFont="1" applyAlignment="1">
      <alignment horizontal="center"/>
    </xf>
    <xf numFmtId="0" fontId="5" fillId="3" borderId="3" xfId="0" applyFont="1" applyFill="1" applyBorder="1"/>
    <xf numFmtId="0" fontId="5" fillId="3" borderId="3" xfId="0" applyFont="1" applyFill="1" applyBorder="1" applyAlignment="1">
      <alignment horizontal="center"/>
    </xf>
    <xf numFmtId="0" fontId="0" fillId="0" borderId="1" xfId="0" applyBorder="1" applyAlignment="1">
      <alignment horizontal="center"/>
    </xf>
    <xf numFmtId="0" fontId="5" fillId="3" borderId="7" xfId="0" applyFont="1" applyFill="1" applyBorder="1" applyAlignment="1">
      <alignment horizontal="center"/>
    </xf>
    <xf numFmtId="0" fontId="0" fillId="0" borderId="12" xfId="0" applyBorder="1"/>
    <xf numFmtId="0" fontId="5" fillId="3" borderId="7" xfId="0" applyFont="1" applyFill="1" applyBorder="1" applyAlignment="1">
      <alignment horizontal="left"/>
    </xf>
    <xf numFmtId="0" fontId="0" fillId="0" borderId="6" xfId="0" applyBorder="1" applyAlignment="1">
      <alignment horizontal="center"/>
    </xf>
    <xf numFmtId="0" fontId="6" fillId="3" borderId="16" xfId="0" applyFont="1" applyFill="1" applyBorder="1"/>
    <xf numFmtId="0" fontId="6" fillId="3" borderId="12" xfId="0" applyFont="1" applyFill="1" applyBorder="1" applyAlignment="1">
      <alignment wrapText="1"/>
    </xf>
    <xf numFmtId="0" fontId="6" fillId="3" borderId="12" xfId="0" applyFont="1" applyFill="1" applyBorder="1"/>
    <xf numFmtId="0" fontId="6" fillId="3" borderId="17" xfId="0" applyFont="1" applyFill="1" applyBorder="1"/>
    <xf numFmtId="0" fontId="5" fillId="3" borderId="13" xfId="0" applyFont="1" applyFill="1" applyBorder="1" applyAlignment="1">
      <alignment horizontal="center"/>
    </xf>
    <xf numFmtId="0" fontId="5" fillId="3" borderId="10" xfId="0" applyFont="1" applyFill="1" applyBorder="1" applyAlignment="1">
      <alignment horizontal="center"/>
    </xf>
    <xf numFmtId="0" fontId="5" fillId="2" borderId="7" xfId="0" applyFont="1" applyFill="1" applyBorder="1" applyAlignment="1">
      <alignment horizontal="center"/>
    </xf>
    <xf numFmtId="0" fontId="0" fillId="0" borderId="0" xfId="0" applyAlignment="1">
      <alignment horizontal="center"/>
    </xf>
    <xf numFmtId="0" fontId="5" fillId="3" borderId="19" xfId="0" applyFont="1" applyFill="1" applyBorder="1" applyAlignment="1">
      <alignment horizontal="left"/>
    </xf>
    <xf numFmtId="0" fontId="0" fillId="0" borderId="7" xfId="0" applyBorder="1" applyProtection="1">
      <protection locked="0"/>
    </xf>
    <xf numFmtId="0" fontId="0" fillId="0" borderId="4" xfId="0" applyBorder="1" applyProtection="1">
      <protection locked="0"/>
    </xf>
    <xf numFmtId="0" fontId="0" fillId="0" borderId="11" xfId="0" applyBorder="1" applyProtection="1">
      <protection locked="0"/>
    </xf>
    <xf numFmtId="0" fontId="2" fillId="0" borderId="7" xfId="1" applyFill="1" applyBorder="1" applyProtection="1">
      <protection locked="0"/>
    </xf>
    <xf numFmtId="0" fontId="7" fillId="4" borderId="7" xfId="0" applyFont="1" applyFill="1" applyBorder="1" applyProtection="1">
      <protection locked="0"/>
    </xf>
    <xf numFmtId="0" fontId="0" fillId="0" borderId="5" xfId="0" applyBorder="1" applyProtection="1">
      <protection locked="0"/>
    </xf>
    <xf numFmtId="0" fontId="7" fillId="4" borderId="5" xfId="0" applyFont="1" applyFill="1" applyBorder="1" applyProtection="1">
      <protection locked="0"/>
    </xf>
    <xf numFmtId="0" fontId="0" fillId="0" borderId="1" xfId="0" applyBorder="1" applyProtection="1">
      <protection locked="0"/>
    </xf>
    <xf numFmtId="0" fontId="0" fillId="0" borderId="2" xfId="0" applyBorder="1" applyProtection="1">
      <protection locked="0"/>
    </xf>
    <xf numFmtId="0" fontId="0" fillId="0" borderId="8" xfId="0" applyBorder="1" applyProtection="1">
      <protection locked="0"/>
    </xf>
    <xf numFmtId="0" fontId="2" fillId="0" borderId="4" xfId="1" applyFill="1" applyBorder="1" applyProtection="1">
      <protection locked="0"/>
    </xf>
    <xf numFmtId="0" fontId="7" fillId="4" borderId="4" xfId="0" applyFont="1" applyFill="1" applyBorder="1" applyProtection="1">
      <protection locked="0"/>
    </xf>
    <xf numFmtId="0" fontId="0" fillId="0" borderId="7" xfId="0" applyBorder="1" applyAlignment="1" applyProtection="1">
      <alignment horizontal="center"/>
      <protection locked="0"/>
    </xf>
    <xf numFmtId="0" fontId="0" fillId="5" borderId="7" xfId="0" applyFill="1" applyBorder="1"/>
    <xf numFmtId="0" fontId="0" fillId="5" borderId="7" xfId="0" applyFill="1" applyBorder="1" applyProtection="1">
      <protection locked="0"/>
    </xf>
    <xf numFmtId="0" fontId="0" fillId="6" borderId="0" xfId="0" applyFill="1" applyAlignment="1">
      <alignment horizontal="center"/>
    </xf>
    <xf numFmtId="0" fontId="0" fillId="0" borderId="0" xfId="0" applyBorder="1" applyAlignment="1">
      <alignment horizontal="center"/>
    </xf>
    <xf numFmtId="0" fontId="0" fillId="0" borderId="6" xfId="0" applyFill="1" applyBorder="1" applyAlignment="1">
      <alignment horizontal="center"/>
    </xf>
    <xf numFmtId="0" fontId="0" fillId="0" borderId="8" xfId="0" applyFill="1" applyBorder="1" applyProtection="1">
      <protection locked="0"/>
    </xf>
    <xf numFmtId="0" fontId="0" fillId="0" borderId="0" xfId="0" applyFill="1" applyBorder="1"/>
    <xf numFmtId="0" fontId="1" fillId="2" borderId="2" xfId="0" applyFont="1" applyFill="1" applyBorder="1" applyAlignment="1" applyProtection="1">
      <alignment horizontal="left"/>
      <protection locked="0"/>
    </xf>
    <xf numFmtId="0" fontId="1" fillId="2" borderId="3" xfId="0" applyFont="1" applyFill="1" applyBorder="1" applyAlignment="1" applyProtection="1">
      <alignment horizontal="left"/>
      <protection locked="0"/>
    </xf>
    <xf numFmtId="0" fontId="1" fillId="0" borderId="6" xfId="0" applyFont="1" applyBorder="1" applyAlignment="1">
      <alignment horizontal="center" vertical="center"/>
    </xf>
    <xf numFmtId="0" fontId="4" fillId="0" borderId="4" xfId="0" applyFont="1" applyBorder="1" applyAlignment="1">
      <alignment horizontal="left" vertical="top" wrapText="1"/>
    </xf>
    <xf numFmtId="0" fontId="4" fillId="0" borderId="5" xfId="0" applyFont="1" applyBorder="1" applyAlignment="1">
      <alignment horizontal="left" vertical="top"/>
    </xf>
    <xf numFmtId="0" fontId="1" fillId="2" borderId="4" xfId="0" applyFont="1" applyFill="1" applyBorder="1" applyAlignment="1">
      <alignment horizontal="center"/>
    </xf>
    <xf numFmtId="0" fontId="1" fillId="2" borderId="9" xfId="0" applyFont="1" applyFill="1" applyBorder="1" applyAlignment="1">
      <alignment horizontal="center"/>
    </xf>
    <xf numFmtId="0" fontId="1" fillId="2" borderId="5" xfId="0" applyFont="1" applyFill="1" applyBorder="1" applyAlignment="1">
      <alignment horizontal="center"/>
    </xf>
    <xf numFmtId="0" fontId="4" fillId="0" borderId="20" xfId="0" applyFont="1" applyBorder="1" applyAlignment="1">
      <alignment horizontal="center" vertical="top" wrapText="1"/>
    </xf>
    <xf numFmtId="0" fontId="4" fillId="0" borderId="0" xfId="0" applyFont="1" applyAlignment="1">
      <alignment horizontal="center" vertical="top" wrapText="1"/>
    </xf>
    <xf numFmtId="0" fontId="1" fillId="0" borderId="20" xfId="0" applyFont="1" applyBorder="1" applyAlignment="1">
      <alignment horizontal="center" vertical="center"/>
    </xf>
    <xf numFmtId="0" fontId="1" fillId="0" borderId="0" xfId="0" applyFont="1" applyAlignment="1">
      <alignment horizontal="center" vertical="center"/>
    </xf>
    <xf numFmtId="0" fontId="5" fillId="2" borderId="7" xfId="0" applyFont="1" applyFill="1" applyBorder="1" applyAlignment="1">
      <alignment horizontal="center"/>
    </xf>
    <xf numFmtId="0" fontId="1" fillId="0" borderId="7" xfId="0" applyFont="1" applyBorder="1" applyAlignment="1">
      <alignment horizontal="center" vertical="center"/>
    </xf>
    <xf numFmtId="0" fontId="4" fillId="0" borderId="7" xfId="0" applyFont="1" applyBorder="1" applyAlignment="1">
      <alignment horizontal="left" vertical="top" wrapText="1"/>
    </xf>
    <xf numFmtId="0" fontId="4" fillId="0" borderId="7" xfId="0" applyFont="1" applyBorder="1" applyAlignment="1">
      <alignment horizontal="left" vertical="top"/>
    </xf>
    <xf numFmtId="0" fontId="1" fillId="2" borderId="18" xfId="0" applyFont="1" applyFill="1" applyBorder="1" applyAlignment="1">
      <alignment horizontal="center"/>
    </xf>
    <xf numFmtId="0" fontId="1" fillId="2" borderId="0" xfId="0" applyFont="1" applyFill="1" applyAlignment="1">
      <alignment horizontal="center"/>
    </xf>
    <xf numFmtId="0" fontId="4" fillId="0" borderId="20" xfId="0" applyFont="1" applyBorder="1" applyAlignment="1">
      <alignment horizontal="center" vertical="top"/>
    </xf>
    <xf numFmtId="0" fontId="4" fillId="0" borderId="0" xfId="0" applyFont="1" applyAlignment="1">
      <alignment horizontal="center" vertical="top"/>
    </xf>
    <xf numFmtId="0" fontId="5" fillId="2" borderId="11" xfId="0" applyFont="1" applyFill="1" applyBorder="1" applyAlignment="1">
      <alignment horizontal="center"/>
    </xf>
    <xf numFmtId="0" fontId="5" fillId="2" borderId="14" xfId="0" applyFont="1" applyFill="1" applyBorder="1" applyAlignment="1">
      <alignment horizontal="center"/>
    </xf>
    <xf numFmtId="0" fontId="5" fillId="2" borderId="15" xfId="0" applyFont="1" applyFill="1" applyBorder="1" applyAlignment="1">
      <alignment horizontal="center"/>
    </xf>
  </cellXfs>
  <cellStyles count="3">
    <cellStyle name="Hyperlink" xfId="1" builtinId="8"/>
    <cellStyle name="Normal" xfId="0" builtinId="0"/>
    <cellStyle name="Normal 2" xfId="2" xr:uid="{8958A967-D667-4518-A637-522C478927B2}"/>
  </cellStyles>
  <dxfs count="34">
    <dxf>
      <fill>
        <patternFill patternType="none">
          <fgColor indexed="64"/>
          <bgColor indexed="65"/>
        </patternFill>
      </fill>
      <border diagonalUp="0" diagonalDown="0">
        <left style="thin">
          <color indexed="64"/>
        </left>
        <right/>
        <top style="thin">
          <color indexed="64"/>
        </top>
        <bottom style="thin">
          <color indexed="64"/>
        </bottom>
        <vertical/>
        <horizontal/>
      </border>
      <protection locked="0" hidden="0"/>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border>
    </dxf>
    <dxf>
      <alignment horizontal="center" vertical="bottom" textRotation="0" wrapText="0" indent="0" justifyLastLine="0" shrinkToFit="0" readingOrder="0"/>
    </dxf>
    <dxf>
      <fill>
        <patternFill patternType="none">
          <fgColor indexed="64"/>
          <bgColor indexed="65"/>
        </patternFill>
      </fill>
      <border diagonalUp="0" diagonalDown="0">
        <left style="thin">
          <color indexed="64"/>
        </left>
        <right/>
        <top style="thin">
          <color indexed="64"/>
        </top>
        <bottom style="thin">
          <color indexed="64"/>
        </bottom>
      </border>
    </dxf>
    <dxf>
      <fill>
        <patternFill patternType="none">
          <fgColor indexed="64"/>
          <bgColor indexed="65"/>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color rgb="FF000000"/>
      </font>
      <fill>
        <patternFill patternType="solid">
          <fgColor indexed="64"/>
          <bgColor theme="4" tint="0.39997558519241921"/>
        </patternFill>
      </fill>
      <border diagonalUp="0" diagonalDown="0">
        <left style="thin">
          <color indexed="64"/>
        </left>
        <right style="thin">
          <color indexed="64"/>
        </right>
        <top/>
        <bottom/>
      </border>
    </dxf>
    <dxf>
      <font>
        <i/>
      </font>
      <numFmt numFmtId="0" formatCode="General"/>
      <fill>
        <patternFill patternType="none">
          <fgColor indexed="64"/>
          <bgColor indexed="65"/>
        </patternFill>
      </fill>
      <border diagonalUp="0" diagonalDown="0">
        <left style="thin">
          <color indexed="64"/>
        </left>
        <right style="thin">
          <color indexed="64"/>
        </right>
        <top style="thin">
          <color indexed="64"/>
        </top>
        <bottom/>
        <vertical/>
        <horizontal/>
      </border>
    </dxf>
    <dxf>
      <fill>
        <patternFill patternType="none">
          <fgColor indexed="64"/>
          <bgColor indexed="65"/>
        </patternFill>
      </fill>
      <border diagonalUp="0" diagonalDown="0">
        <left style="thin">
          <color rgb="FF000000"/>
        </left>
        <right style="thin">
          <color rgb="FF000000"/>
        </right>
        <top style="thin">
          <color rgb="FF000000"/>
        </top>
        <bottom style="thin">
          <color rgb="FF000000"/>
        </bottom>
        <vertical/>
        <horizontal/>
      </border>
    </dxf>
    <dxf>
      <fill>
        <patternFill patternType="none">
          <fgColor indexed="64"/>
          <bgColor indexed="65"/>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bottom style="thin">
          <color indexed="64"/>
        </bottom>
      </border>
    </dxf>
    <dxf>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1"/>
        <color rgb="FF000000"/>
        <name val="Calibri"/>
        <family val="2"/>
        <scheme val="minor"/>
      </font>
      <fill>
        <patternFill patternType="solid">
          <fgColor indexed="64"/>
          <bgColor theme="4" tint="0.39997558519241921"/>
        </patternFill>
      </fill>
      <border diagonalUp="0" diagonalDown="0">
        <left style="thin">
          <color indexed="64"/>
        </left>
        <right style="thin">
          <color indexed="64"/>
        </right>
        <top/>
        <bottom/>
      </border>
    </dxf>
    <dxf>
      <font>
        <color rgb="FF006100"/>
      </font>
      <fill>
        <patternFill>
          <bgColor rgb="FFC6EFCE"/>
        </patternFill>
      </fill>
    </dxf>
    <dxf>
      <numFmt numFmtId="0" formatCode="General"/>
      <alignment horizontal="center" vertical="bottom" textRotation="0" wrapText="0" indent="0" justifyLastLine="0" shrinkToFit="0" readingOrder="0"/>
      <protection locked="0" hidden="0"/>
    </dxf>
    <dxf>
      <fill>
        <patternFill patternType="none">
          <fgColor indexed="64"/>
          <bgColor indexed="65"/>
        </patternFill>
      </fill>
      <border diagonalUp="0" diagonalDown="0">
        <left style="thin">
          <color rgb="FF000000"/>
        </left>
        <right/>
        <top style="thin">
          <color rgb="FF000000"/>
        </top>
        <bottom style="thin">
          <color rgb="FF000000"/>
        </bottom>
      </border>
      <protection locked="0" hidden="0"/>
    </dxf>
    <dxf>
      <border diagonalUp="0" diagonalDown="0">
        <left style="thin">
          <color rgb="FF000000"/>
        </left>
        <right/>
        <top style="thin">
          <color rgb="FF000000"/>
        </top>
        <bottom style="thin">
          <color rgb="FF000000"/>
        </bottom>
        <vertical/>
        <horizontal/>
      </border>
      <protection locked="0" hidden="0"/>
    </dxf>
    <dxf>
      <fill>
        <patternFill patternType="none">
          <fgColor indexed="64"/>
          <bgColor indexed="65"/>
        </patternFill>
      </fill>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0" hidden="0"/>
    </dxf>
    <dxf>
      <fill>
        <patternFill patternType="none">
          <fgColor indexed="64"/>
          <bgColor indexed="65"/>
        </patternFill>
      </fill>
      <border diagonalUp="0" diagonalDown="0">
        <left/>
        <right style="thin">
          <color rgb="FF000000"/>
        </right>
        <top style="thin">
          <color rgb="FF000000"/>
        </top>
        <bottom style="thin">
          <color rgb="FF000000"/>
        </bottom>
        <vertical style="thin">
          <color rgb="FF000000"/>
        </vertical>
        <horizontal style="thin">
          <color rgb="FF000000"/>
        </horizontal>
      </border>
      <protection locked="0" hidden="0"/>
    </dxf>
    <dxf>
      <border outline="0">
        <left style="thin">
          <color indexed="64"/>
        </left>
        <top style="thin">
          <color indexed="64"/>
        </top>
      </border>
    </dxf>
    <dxf>
      <border outline="0">
        <bottom style="thin">
          <color rgb="FF000000"/>
        </bottom>
      </border>
    </dxf>
    <dxf>
      <font>
        <b/>
        <i val="0"/>
        <strike val="0"/>
        <condense val="0"/>
        <extend val="0"/>
        <outline val="0"/>
        <shadow val="0"/>
        <u val="none"/>
        <vertAlign val="baseline"/>
        <sz val="11"/>
        <color rgb="FF000000"/>
        <name val="Calibri"/>
        <family val="2"/>
        <scheme val="minor"/>
      </font>
      <fill>
        <patternFill patternType="solid">
          <fgColor indexed="64"/>
          <bgColor theme="4" tint="0.39997558519241921"/>
        </patternFill>
      </fill>
      <alignment horizontal="left" vertical="bottom" textRotation="0" wrapText="0" indent="0" justifyLastLine="0" shrinkToFit="0" readingOrder="0"/>
      <border diagonalUp="0" diagonalDown="0" outline="0">
        <left style="thin">
          <color rgb="FF000000"/>
        </left>
        <right style="thin">
          <color rgb="FF000000"/>
        </right>
        <top/>
        <bottom/>
      </border>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17A55C3-5255-40AA-905E-B07F94C69D06}" name="Table2" displayName="Table2" ref="B6:F100" totalsRowShown="0" headerRowDxfId="26" headerRowBorderDxfId="25" tableBorderDxfId="24">
  <autoFilter ref="B6:F100" xr:uid="{97166535-DBDB-4517-BE87-C32868A0060D}"/>
  <sortState xmlns:xlrd2="http://schemas.microsoft.com/office/spreadsheetml/2017/richdata2" ref="B7:E39">
    <sortCondition ref="E6:E39"/>
  </sortState>
  <tableColumns count="5">
    <tableColumn id="1" xr3:uid="{7483619D-0FE2-4B31-AD2F-B217A7E34386}" name="Team Member Name" dataDxfId="23"/>
    <tableColumn id="2" xr3:uid="{26AA9C56-68CD-4870-8DF1-05A7C08173F4}" name="Account Email" dataDxfId="22"/>
    <tableColumn id="6" xr3:uid="{8DE9180E-4F09-44DA-8906-D377F0C8AC65}" name="Merlin Username" dataDxfId="21"/>
    <tableColumn id="4" xr3:uid="{4D79FCAE-3270-4C71-8215-86BD7955D93C}" name="System Role" dataDxfId="20"/>
    <tableColumn id="5" xr3:uid="{71BF3032-5388-4028-9E52-6E4F0E7F2276}" name="System Role Mandatory" dataDxfId="19">
      <calculatedColumnFormula>_xlfn.IFNA(INDEX(Table3[Required for task authorisation],MATCH(Table2[[#This Row],[System Role]],Table3[Role Description],0)),"")</calculatedColumnFormula>
    </tableColumn>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43FB766-1A00-45D0-9895-DB0DD48B4558}" name="Table4" displayName="Table4" ref="B6:D17" totalsRowShown="0" headerRowDxfId="17" dataDxfId="15" headerRowBorderDxfId="16" tableBorderDxfId="14" totalsRowBorderDxfId="13">
  <autoFilter ref="B6:D17" xr:uid="{4A8324E4-41D5-466F-8ED9-5DE30FCF61E9}"/>
  <tableColumns count="3">
    <tableColumn id="1" xr3:uid="{A364C32F-7412-425E-9D26-416F55A7F32E}" name="Department" dataDxfId="12"/>
    <tableColumn id="2" xr3:uid="{148F106A-A405-4A6A-8C3B-6742822FFDB8}" name="Department Head" dataDxfId="11"/>
    <tableColumn id="8" xr3:uid="{984F3262-BACC-48B0-861E-F247C0EE9737}" name="Elected User's Username (Lookup)" dataDxfId="10">
      <calculatedColumnFormula>_xlfn.IFNA(IF(VLOOKUP(C7,'Users &amp; Roles'!$B$7:$E$136,3,FALSE)=0,VLOOKUP(C7,'Users &amp; Roles'!$B$7:$E$136,4,FALSE),VLOOKUP(C7,'Users &amp; Roles'!$B$7:$E$136,3,FALSE)),"")</calculatedColumnFormula>
    </tableColumn>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1199AC1-D0C8-45AB-9B9A-0AC7AB43832D}" name="Table3" displayName="Table3" ref="B7:G51" totalsRowShown="0" headerRowDxfId="9" headerRowBorderDxfId="8" tableBorderDxfId="7" totalsRowBorderDxfId="6">
  <autoFilter ref="B7:G51" xr:uid="{2657CFFF-0258-4B83-9898-BB88992F5523}"/>
  <sortState xmlns:xlrd2="http://schemas.microsoft.com/office/spreadsheetml/2017/richdata2" ref="B8:G51">
    <sortCondition ref="B7:B51"/>
  </sortState>
  <tableColumns count="6">
    <tableColumn id="1" xr3:uid="{6F0ED6AF-5C4E-45D2-87AD-8E12E6A8EA6C}" name="Roles Key" dataDxfId="5"/>
    <tableColumn id="2" xr3:uid="{C54ACF0F-EE0B-452B-918B-D44A42A1471D}" name="Role Description" dataDxfId="4"/>
    <tableColumn id="6" xr3:uid="{6DD6EC58-277B-4FA3-BDEB-409B129B0D66}" name="Required for task authorisation" dataDxfId="3"/>
    <tableColumn id="3" xr3:uid="{79C73652-853D-4FDF-9594-7F1FB6F12FB6}" name="Access to All_x000a_HR Departments" dataDxfId="2"/>
    <tableColumn id="4" xr3:uid="{BC578B0D-E249-45FD-9EC0-D354FA9DF55D}" name="Access to All_x000a_Finance Departments" dataDxfId="1"/>
    <tableColumn id="5" xr3:uid="{0113DE7D-F65A-4F86-9FAB-C10D963BA37C}" name="Comment"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C20"/>
  <sheetViews>
    <sheetView tabSelected="1" workbookViewId="0">
      <selection activeCell="F14" sqref="F14"/>
    </sheetView>
  </sheetViews>
  <sheetFormatPr defaultColWidth="8.6640625" defaultRowHeight="14.4" x14ac:dyDescent="0.3"/>
  <cols>
    <col min="1" max="1" width="2.6640625" customWidth="1"/>
    <col min="2" max="2" width="43.6640625" bestFit="1" customWidth="1"/>
    <col min="3" max="3" width="40.6640625" bestFit="1" customWidth="1"/>
  </cols>
  <sheetData>
    <row r="2" spans="2:3" ht="30" customHeight="1" x14ac:dyDescent="0.3">
      <c r="B2" s="49" t="s">
        <v>0</v>
      </c>
      <c r="C2" s="49"/>
    </row>
    <row r="3" spans="2:3" ht="30" customHeight="1" x14ac:dyDescent="0.3">
      <c r="B3" s="50" t="s">
        <v>1</v>
      </c>
      <c r="C3" s="51"/>
    </row>
    <row r="5" spans="2:3" x14ac:dyDescent="0.3">
      <c r="B5" s="47" t="s">
        <v>2</v>
      </c>
      <c r="C5" s="48"/>
    </row>
    <row r="6" spans="2:3" x14ac:dyDescent="0.3">
      <c r="B6" s="34" t="s">
        <v>3</v>
      </c>
      <c r="C6" s="34"/>
    </row>
    <row r="7" spans="2:3" x14ac:dyDescent="0.3">
      <c r="B7" s="34" t="s">
        <v>4</v>
      </c>
      <c r="C7" s="34"/>
    </row>
    <row r="8" spans="2:3" x14ac:dyDescent="0.3">
      <c r="B8" s="9"/>
      <c r="C8" s="9"/>
    </row>
    <row r="9" spans="2:3" x14ac:dyDescent="0.3">
      <c r="B9" s="47" t="s">
        <v>5</v>
      </c>
      <c r="C9" s="48"/>
    </row>
    <row r="10" spans="2:3" x14ac:dyDescent="0.3">
      <c r="B10" s="34" t="s">
        <v>6</v>
      </c>
      <c r="C10" s="34"/>
    </row>
    <row r="11" spans="2:3" x14ac:dyDescent="0.3">
      <c r="B11" s="34" t="s">
        <v>7</v>
      </c>
      <c r="C11" s="34"/>
    </row>
    <row r="12" spans="2:3" x14ac:dyDescent="0.3">
      <c r="B12" s="34" t="s">
        <v>8</v>
      </c>
      <c r="C12" s="34"/>
    </row>
    <row r="13" spans="2:3" x14ac:dyDescent="0.3">
      <c r="B13" s="9"/>
      <c r="C13" s="9"/>
    </row>
    <row r="14" spans="2:3" x14ac:dyDescent="0.3">
      <c r="B14" s="47" t="s">
        <v>9</v>
      </c>
      <c r="C14" s="48"/>
    </row>
    <row r="15" spans="2:3" x14ac:dyDescent="0.3">
      <c r="B15" s="34" t="s">
        <v>6</v>
      </c>
      <c r="C15" s="34"/>
    </row>
    <row r="16" spans="2:3" x14ac:dyDescent="0.3">
      <c r="B16" s="34" t="s">
        <v>8</v>
      </c>
      <c r="C16" s="34"/>
    </row>
    <row r="18" spans="2:3" x14ac:dyDescent="0.3">
      <c r="B18" s="47" t="s">
        <v>10</v>
      </c>
      <c r="C18" s="48"/>
    </row>
    <row r="19" spans="2:3" x14ac:dyDescent="0.3">
      <c r="B19" s="34" t="s">
        <v>6</v>
      </c>
      <c r="C19" s="34"/>
    </row>
    <row r="20" spans="2:3" x14ac:dyDescent="0.3">
      <c r="B20" s="34" t="s">
        <v>8</v>
      </c>
      <c r="C20" s="34"/>
    </row>
  </sheetData>
  <sheetProtection insertRows="0" deleteRows="0" sort="0" autoFilter="0"/>
  <mergeCells count="6">
    <mergeCell ref="B18:C18"/>
    <mergeCell ref="B2:C2"/>
    <mergeCell ref="B5:C5"/>
    <mergeCell ref="B9:C9"/>
    <mergeCell ref="B14:C14"/>
    <mergeCell ref="B3:C3"/>
  </mergeCells>
  <conditionalFormatting sqref="C6">
    <cfRule type="cellIs" dxfId="33" priority="6" operator="equal">
      <formula>""</formula>
    </cfRule>
  </conditionalFormatting>
  <conditionalFormatting sqref="C6:C7">
    <cfRule type="cellIs" dxfId="32" priority="5" operator="equal">
      <formula>""</formula>
    </cfRule>
  </conditionalFormatting>
  <conditionalFormatting sqref="C10:C12">
    <cfRule type="cellIs" dxfId="31" priority="4" operator="equal">
      <formula>""</formula>
    </cfRule>
  </conditionalFormatting>
  <conditionalFormatting sqref="C15:C16">
    <cfRule type="cellIs" dxfId="30" priority="3" operator="equal">
      <formula>""</formula>
    </cfRule>
  </conditionalFormatting>
  <conditionalFormatting sqref="C19:C20">
    <cfRule type="cellIs" dxfId="29" priority="2" operator="equal">
      <formula>""</formula>
    </cfRule>
  </conditionalFormatting>
  <pageMargins left="0.70866141732283472" right="0.70866141732283472" top="0.74803149606299213" bottom="0.74803149606299213" header="0.31496062992125984" footer="0.31496062992125984"/>
  <pageSetup paperSize="9" scale="99"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F100"/>
  <sheetViews>
    <sheetView workbookViewId="0">
      <selection activeCell="K11" sqref="K11"/>
    </sheetView>
  </sheetViews>
  <sheetFormatPr defaultColWidth="8.6640625" defaultRowHeight="14.4" x14ac:dyDescent="0.3"/>
  <cols>
    <col min="1" max="1" width="2.6640625" customWidth="1"/>
    <col min="2" max="2" width="32.44140625" customWidth="1"/>
    <col min="3" max="3" width="27.6640625" customWidth="1"/>
    <col min="4" max="4" width="26.6640625" customWidth="1"/>
    <col min="5" max="5" width="39.44140625" customWidth="1"/>
    <col min="6" max="6" width="26.109375" customWidth="1"/>
    <col min="7" max="7" width="9.6640625" bestFit="1" customWidth="1"/>
  </cols>
  <sheetData>
    <row r="2" spans="2:6" ht="30" customHeight="1" x14ac:dyDescent="0.3">
      <c r="B2" s="57" t="s">
        <v>11</v>
      </c>
      <c r="C2" s="58"/>
      <c r="D2" s="58"/>
      <c r="E2" s="58"/>
      <c r="F2" s="58"/>
    </row>
    <row r="3" spans="2:6" ht="56.25" customHeight="1" x14ac:dyDescent="0.3">
      <c r="B3" s="55" t="s">
        <v>12</v>
      </c>
      <c r="C3" s="56"/>
      <c r="D3" s="56"/>
      <c r="E3" s="56"/>
      <c r="F3" s="56"/>
    </row>
    <row r="4" spans="2:6" x14ac:dyDescent="0.3">
      <c r="B4" s="2"/>
    </row>
    <row r="5" spans="2:6" x14ac:dyDescent="0.3">
      <c r="B5" s="52" t="s">
        <v>13</v>
      </c>
      <c r="C5" s="53"/>
      <c r="D5" s="53"/>
      <c r="E5" s="53"/>
      <c r="F5" s="54"/>
    </row>
    <row r="6" spans="2:6" x14ac:dyDescent="0.3">
      <c r="B6" s="16" t="s">
        <v>14</v>
      </c>
      <c r="C6" s="16" t="s">
        <v>15</v>
      </c>
      <c r="D6" s="16" t="s">
        <v>16</v>
      </c>
      <c r="E6" s="16" t="s">
        <v>17</v>
      </c>
      <c r="F6" s="26" t="s">
        <v>18</v>
      </c>
    </row>
    <row r="7" spans="2:6" x14ac:dyDescent="0.3">
      <c r="B7" s="41" t="s">
        <v>19</v>
      </c>
      <c r="C7" s="41" t="s">
        <v>19</v>
      </c>
      <c r="D7" s="41" t="s">
        <v>19</v>
      </c>
      <c r="E7" s="27" t="s">
        <v>20</v>
      </c>
      <c r="F7" s="42" t="str">
        <f>_xlfn.IFNA(INDEX(Table3[Required for task authorisation],MATCH(Table2[[#This Row],[System Role]],Table3[Role Description],0)),"")</f>
        <v>Yes</v>
      </c>
    </row>
    <row r="8" spans="2:6" x14ac:dyDescent="0.3">
      <c r="B8" s="27"/>
      <c r="C8" s="27"/>
      <c r="D8" s="27"/>
      <c r="E8" s="27" t="s">
        <v>21</v>
      </c>
      <c r="F8" s="42" t="str">
        <f>_xlfn.IFNA(INDEX(Table3[Required for task authorisation],MATCH(Table2[[#This Row],[System Role]],Table3[Role Description],0)),"")</f>
        <v>Yes</v>
      </c>
    </row>
    <row r="9" spans="2:6" x14ac:dyDescent="0.3">
      <c r="B9" s="27"/>
      <c r="C9" s="27"/>
      <c r="D9" s="27"/>
      <c r="E9" s="27" t="s">
        <v>22</v>
      </c>
      <c r="F9" s="42" t="str">
        <f>_xlfn.IFNA(INDEX(Table3[Required for task authorisation],MATCH(Table2[[#This Row],[System Role]],Table3[Role Description],0)),"")</f>
        <v>Yes</v>
      </c>
    </row>
    <row r="10" spans="2:6" x14ac:dyDescent="0.3">
      <c r="B10" s="27"/>
      <c r="C10" s="27"/>
      <c r="D10" s="27"/>
      <c r="E10" s="27" t="s">
        <v>23</v>
      </c>
      <c r="F10" s="42" t="str">
        <f>_xlfn.IFNA(INDEX(Table3[Required for task authorisation],MATCH(Table2[[#This Row],[System Role]],Table3[Role Description],0)),"")</f>
        <v>Yes</v>
      </c>
    </row>
    <row r="11" spans="2:6" x14ac:dyDescent="0.3">
      <c r="B11" s="27"/>
      <c r="C11" s="27"/>
      <c r="D11" s="27"/>
      <c r="E11" s="27" t="s">
        <v>24</v>
      </c>
      <c r="F11" s="42" t="str">
        <f>_xlfn.IFNA(INDEX(Table3[Required for task authorisation],MATCH(Table2[[#This Row],[System Role]],Table3[Role Description],0)),"")</f>
        <v>Yes</v>
      </c>
    </row>
    <row r="12" spans="2:6" x14ac:dyDescent="0.3">
      <c r="B12" s="27"/>
      <c r="C12" s="27"/>
      <c r="D12" s="27"/>
      <c r="E12" s="27" t="s">
        <v>25</v>
      </c>
      <c r="F12" s="42" t="str">
        <f>_xlfn.IFNA(INDEX(Table3[Required for task authorisation],MATCH(Table2[[#This Row],[System Role]],Table3[Role Description],0)),"")</f>
        <v>Yes</v>
      </c>
    </row>
    <row r="13" spans="2:6" x14ac:dyDescent="0.3">
      <c r="B13" s="27"/>
      <c r="C13" s="27"/>
      <c r="D13" s="27"/>
      <c r="E13" s="27" t="s">
        <v>26</v>
      </c>
      <c r="F13" s="42" t="str">
        <f>_xlfn.IFNA(INDEX(Table3[Required for task authorisation],MATCH(Table2[[#This Row],[System Role]],Table3[Role Description],0)),"")</f>
        <v>Yes</v>
      </c>
    </row>
    <row r="14" spans="2:6" x14ac:dyDescent="0.3">
      <c r="B14" s="27"/>
      <c r="C14" s="27"/>
      <c r="D14" s="27"/>
      <c r="E14" s="27" t="s">
        <v>27</v>
      </c>
      <c r="F14" s="42" t="str">
        <f>_xlfn.IFNA(INDEX(Table3[Required for task authorisation],MATCH(Table2[[#This Row],[System Role]],Table3[Role Description],0)),"")</f>
        <v>Yes</v>
      </c>
    </row>
    <row r="15" spans="2:6" x14ac:dyDescent="0.3">
      <c r="B15" s="27"/>
      <c r="C15" s="27"/>
      <c r="D15" s="27"/>
      <c r="E15" s="27" t="s">
        <v>28</v>
      </c>
      <c r="F15" s="42" t="str">
        <f>_xlfn.IFNA(INDEX(Table3[Required for task authorisation],MATCH(Table2[[#This Row],[System Role]],Table3[Role Description],0)),"")</f>
        <v>Yes</v>
      </c>
    </row>
    <row r="16" spans="2:6" x14ac:dyDescent="0.3">
      <c r="B16" s="27"/>
      <c r="C16" s="27"/>
      <c r="D16" s="27"/>
      <c r="E16" s="27" t="s">
        <v>29</v>
      </c>
      <c r="F16" s="42" t="str">
        <f>_xlfn.IFNA(INDEX(Table3[Required for task authorisation],MATCH(Table2[[#This Row],[System Role]],Table3[Role Description],0)),"")</f>
        <v>Yes</v>
      </c>
    </row>
    <row r="17" spans="2:6" x14ac:dyDescent="0.3">
      <c r="B17" s="32"/>
      <c r="C17" s="27"/>
      <c r="D17" s="28"/>
      <c r="E17" s="27" t="s">
        <v>30</v>
      </c>
      <c r="F17" s="42" t="str">
        <f>_xlfn.IFNA(INDEX(Table3[Required for task authorisation],MATCH(Table2[[#This Row],[System Role]],Table3[Role Description],0)),"")</f>
        <v>Yes</v>
      </c>
    </row>
    <row r="18" spans="2:6" x14ac:dyDescent="0.3">
      <c r="B18" s="32"/>
      <c r="C18" s="27"/>
      <c r="D18" s="28"/>
      <c r="E18" s="27" t="s">
        <v>31</v>
      </c>
      <c r="F18" s="42" t="str">
        <f>_xlfn.IFNA(INDEX(Table3[Required for task authorisation],MATCH(Table2[[#This Row],[System Role]],Table3[Role Description],0)),"")</f>
        <v>Yes</v>
      </c>
    </row>
    <row r="19" spans="2:6" x14ac:dyDescent="0.3">
      <c r="B19" s="32"/>
      <c r="C19" s="30"/>
      <c r="D19" s="37"/>
      <c r="E19" s="27" t="s">
        <v>32</v>
      </c>
      <c r="F19" s="42" t="str">
        <f>_xlfn.IFNA(INDEX(Table3[Required for task authorisation],MATCH(Table2[[#This Row],[System Role]],Table3[Role Description],0)),"")</f>
        <v>Yes</v>
      </c>
    </row>
    <row r="20" spans="2:6" x14ac:dyDescent="0.3">
      <c r="B20" s="32"/>
      <c r="C20" s="27"/>
      <c r="D20" s="28"/>
      <c r="E20" s="27" t="s">
        <v>33</v>
      </c>
      <c r="F20" s="42" t="str">
        <f>_xlfn.IFNA(INDEX(Table3[Required for task authorisation],MATCH(Table2[[#This Row],[System Role]],Table3[Role Description],0)),"")</f>
        <v>Yes</v>
      </c>
    </row>
    <row r="21" spans="2:6" x14ac:dyDescent="0.3">
      <c r="B21" s="33"/>
      <c r="C21" s="31"/>
      <c r="D21" s="38"/>
      <c r="E21" s="27" t="s">
        <v>34</v>
      </c>
      <c r="F21" s="42" t="str">
        <f>_xlfn.IFNA(INDEX(Table3[Required for task authorisation],MATCH(Table2[[#This Row],[System Role]],Table3[Role Description],0)),"")</f>
        <v>Yes</v>
      </c>
    </row>
    <row r="22" spans="2:6" x14ac:dyDescent="0.3">
      <c r="B22" s="33"/>
      <c r="C22" s="31"/>
      <c r="D22" s="38"/>
      <c r="E22" s="27" t="s">
        <v>35</v>
      </c>
      <c r="F22" s="42" t="str">
        <f>_xlfn.IFNA(INDEX(Table3[Required for task authorisation],MATCH(Table2[[#This Row],[System Role]],Table3[Role Description],0)),"")</f>
        <v>Yes</v>
      </c>
    </row>
    <row r="23" spans="2:6" x14ac:dyDescent="0.3">
      <c r="B23" s="28" t="s">
        <v>36</v>
      </c>
      <c r="C23" s="28"/>
      <c r="D23" s="28"/>
      <c r="E23" s="27" t="s">
        <v>37</v>
      </c>
      <c r="F23" s="39" t="s">
        <v>38</v>
      </c>
    </row>
    <row r="24" spans="2:6" x14ac:dyDescent="0.3">
      <c r="B24" s="28" t="s">
        <v>39</v>
      </c>
      <c r="C24" s="28"/>
      <c r="D24" s="28"/>
      <c r="E24" s="27" t="s">
        <v>37</v>
      </c>
      <c r="F24" s="39" t="s">
        <v>38</v>
      </c>
    </row>
    <row r="25" spans="2:6" x14ac:dyDescent="0.3">
      <c r="B25" s="28" t="s">
        <v>39</v>
      </c>
      <c r="C25" s="28"/>
      <c r="D25" s="28"/>
      <c r="E25" s="27" t="s">
        <v>37</v>
      </c>
      <c r="F25" s="39" t="s">
        <v>38</v>
      </c>
    </row>
    <row r="26" spans="2:6" x14ac:dyDescent="0.3">
      <c r="B26" s="28" t="s">
        <v>39</v>
      </c>
      <c r="C26" s="28"/>
      <c r="D26" s="28"/>
      <c r="E26" s="27" t="s">
        <v>37</v>
      </c>
      <c r="F26" s="39" t="s">
        <v>38</v>
      </c>
    </row>
    <row r="27" spans="2:6" x14ac:dyDescent="0.3">
      <c r="B27" s="28" t="s">
        <v>39</v>
      </c>
      <c r="C27" s="28"/>
      <c r="D27" s="28"/>
      <c r="E27" s="27" t="s">
        <v>37</v>
      </c>
      <c r="F27" s="39" t="s">
        <v>38</v>
      </c>
    </row>
    <row r="28" spans="2:6" x14ac:dyDescent="0.3">
      <c r="B28" s="28" t="s">
        <v>39</v>
      </c>
      <c r="C28" s="28"/>
      <c r="D28" s="28"/>
      <c r="E28" s="27" t="s">
        <v>37</v>
      </c>
      <c r="F28" s="39" t="s">
        <v>38</v>
      </c>
    </row>
    <row r="29" spans="2:6" x14ac:dyDescent="0.3">
      <c r="B29" s="28" t="s">
        <v>39</v>
      </c>
      <c r="C29" s="28"/>
      <c r="D29" s="28"/>
      <c r="E29" s="27" t="s">
        <v>37</v>
      </c>
      <c r="F29" s="39" t="s">
        <v>38</v>
      </c>
    </row>
    <row r="30" spans="2:6" x14ac:dyDescent="0.3">
      <c r="B30" s="28" t="s">
        <v>39</v>
      </c>
      <c r="C30" s="28"/>
      <c r="D30" s="28"/>
      <c r="E30" s="27" t="s">
        <v>37</v>
      </c>
      <c r="F30" s="39" t="s">
        <v>38</v>
      </c>
    </row>
    <row r="31" spans="2:6" x14ac:dyDescent="0.3">
      <c r="B31" s="28" t="s">
        <v>39</v>
      </c>
      <c r="C31" s="28"/>
      <c r="D31" s="28"/>
      <c r="E31" s="27" t="s">
        <v>37</v>
      </c>
      <c r="F31" s="39" t="s">
        <v>38</v>
      </c>
    </row>
    <row r="32" spans="2:6" x14ac:dyDescent="0.3">
      <c r="B32" s="28" t="s">
        <v>39</v>
      </c>
      <c r="C32" s="28"/>
      <c r="D32" s="28"/>
      <c r="E32" s="27" t="s">
        <v>37</v>
      </c>
      <c r="F32" s="39" t="s">
        <v>38</v>
      </c>
    </row>
    <row r="33" spans="2:6" x14ac:dyDescent="0.3">
      <c r="B33" s="28" t="s">
        <v>39</v>
      </c>
      <c r="C33" s="28"/>
      <c r="D33" s="28"/>
      <c r="E33" s="27" t="s">
        <v>37</v>
      </c>
      <c r="F33" s="39" t="s">
        <v>38</v>
      </c>
    </row>
    <row r="34" spans="2:6" x14ac:dyDescent="0.3">
      <c r="B34" s="28" t="s">
        <v>39</v>
      </c>
      <c r="C34" s="28"/>
      <c r="D34" s="28"/>
      <c r="E34" s="27" t="s">
        <v>37</v>
      </c>
      <c r="F34" s="39" t="s">
        <v>38</v>
      </c>
    </row>
    <row r="35" spans="2:6" x14ac:dyDescent="0.3">
      <c r="B35" s="28" t="s">
        <v>39</v>
      </c>
      <c r="C35" s="28"/>
      <c r="D35" s="28"/>
      <c r="E35" s="27" t="s">
        <v>37</v>
      </c>
      <c r="F35" s="39" t="s">
        <v>38</v>
      </c>
    </row>
    <row r="36" spans="2:6" x14ac:dyDescent="0.3">
      <c r="B36" s="28" t="s">
        <v>39</v>
      </c>
      <c r="C36" s="28"/>
      <c r="D36" s="28"/>
      <c r="E36" s="27" t="s">
        <v>37</v>
      </c>
      <c r="F36" s="39" t="s">
        <v>38</v>
      </c>
    </row>
    <row r="37" spans="2:6" x14ac:dyDescent="0.3">
      <c r="B37" s="28" t="s">
        <v>39</v>
      </c>
      <c r="C37" s="28"/>
      <c r="D37" s="28"/>
      <c r="E37" s="27" t="s">
        <v>37</v>
      </c>
      <c r="F37" s="39" t="s">
        <v>38</v>
      </c>
    </row>
    <row r="38" spans="2:6" x14ac:dyDescent="0.3">
      <c r="B38" s="28" t="s">
        <v>39</v>
      </c>
      <c r="C38" s="28"/>
      <c r="D38" s="29"/>
      <c r="E38" s="27" t="s">
        <v>37</v>
      </c>
      <c r="F38" s="39" t="s">
        <v>38</v>
      </c>
    </row>
    <row r="39" spans="2:6" x14ac:dyDescent="0.3">
      <c r="B39" s="28" t="s">
        <v>39</v>
      </c>
      <c r="C39" s="28"/>
      <c r="D39" s="29"/>
      <c r="E39" s="27" t="s">
        <v>37</v>
      </c>
      <c r="F39" s="39" t="s">
        <v>38</v>
      </c>
    </row>
    <row r="40" spans="2:6" x14ac:dyDescent="0.3">
      <c r="B40" s="28" t="s">
        <v>39</v>
      </c>
      <c r="C40" s="28"/>
      <c r="D40" s="28"/>
      <c r="E40" s="27" t="s">
        <v>37</v>
      </c>
      <c r="F40" s="39" t="s">
        <v>38</v>
      </c>
    </row>
    <row r="41" spans="2:6" x14ac:dyDescent="0.3">
      <c r="B41" s="28" t="s">
        <v>39</v>
      </c>
      <c r="C41" s="28"/>
      <c r="D41" s="28"/>
      <c r="E41" s="27" t="s">
        <v>37</v>
      </c>
      <c r="F41" s="39" t="s">
        <v>38</v>
      </c>
    </row>
    <row r="42" spans="2:6" x14ac:dyDescent="0.3">
      <c r="B42" s="28" t="s">
        <v>39</v>
      </c>
      <c r="C42" s="28"/>
      <c r="D42" s="28"/>
      <c r="E42" s="27" t="s">
        <v>37</v>
      </c>
      <c r="F42" s="39" t="s">
        <v>38</v>
      </c>
    </row>
    <row r="43" spans="2:6" x14ac:dyDescent="0.3">
      <c r="B43" s="28" t="s">
        <v>39</v>
      </c>
      <c r="C43" s="28"/>
      <c r="D43" s="29"/>
      <c r="E43" s="27" t="s">
        <v>37</v>
      </c>
      <c r="F43" s="39" t="s">
        <v>38</v>
      </c>
    </row>
    <row r="44" spans="2:6" x14ac:dyDescent="0.3">
      <c r="B44" s="28" t="s">
        <v>39</v>
      </c>
      <c r="C44" s="27"/>
      <c r="D44" s="28"/>
      <c r="E44" s="27" t="s">
        <v>37</v>
      </c>
      <c r="F44" s="39" t="s">
        <v>38</v>
      </c>
    </row>
    <row r="45" spans="2:6" x14ac:dyDescent="0.3">
      <c r="B45" s="28" t="s">
        <v>39</v>
      </c>
      <c r="C45" s="27"/>
      <c r="D45" s="28"/>
      <c r="E45" s="27" t="s">
        <v>37</v>
      </c>
      <c r="F45" s="39" t="s">
        <v>38</v>
      </c>
    </row>
    <row r="46" spans="2:6" x14ac:dyDescent="0.3">
      <c r="B46" s="28" t="s">
        <v>39</v>
      </c>
      <c r="C46" s="27"/>
      <c r="D46" s="28"/>
      <c r="E46" s="27" t="s">
        <v>37</v>
      </c>
      <c r="F46" s="39" t="s">
        <v>38</v>
      </c>
    </row>
    <row r="47" spans="2:6" x14ac:dyDescent="0.3">
      <c r="B47" s="28" t="s">
        <v>39</v>
      </c>
      <c r="C47" s="27"/>
      <c r="D47" s="28"/>
      <c r="E47" s="27" t="s">
        <v>37</v>
      </c>
      <c r="F47" s="39" t="s">
        <v>38</v>
      </c>
    </row>
    <row r="48" spans="2:6" x14ac:dyDescent="0.3">
      <c r="B48" s="28" t="s">
        <v>39</v>
      </c>
      <c r="C48" s="27"/>
      <c r="D48" s="28"/>
      <c r="E48" s="27" t="s">
        <v>37</v>
      </c>
      <c r="F48" s="39" t="s">
        <v>38</v>
      </c>
    </row>
    <row r="49" spans="2:6" x14ac:dyDescent="0.3">
      <c r="B49" s="28" t="s">
        <v>39</v>
      </c>
      <c r="C49" s="27"/>
      <c r="D49" s="28"/>
      <c r="E49" s="27" t="s">
        <v>37</v>
      </c>
      <c r="F49" s="39" t="s">
        <v>38</v>
      </c>
    </row>
    <row r="50" spans="2:6" x14ac:dyDescent="0.3">
      <c r="B50" s="28" t="s">
        <v>39</v>
      </c>
      <c r="C50" s="27"/>
      <c r="D50" s="28"/>
      <c r="E50" s="27" t="s">
        <v>37</v>
      </c>
      <c r="F50" s="39" t="s">
        <v>38</v>
      </c>
    </row>
    <row r="51" spans="2:6" x14ac:dyDescent="0.3">
      <c r="B51" s="28" t="s">
        <v>39</v>
      </c>
      <c r="C51" s="27"/>
      <c r="D51" s="28"/>
      <c r="E51" s="27" t="s">
        <v>37</v>
      </c>
      <c r="F51" s="39" t="s">
        <v>38</v>
      </c>
    </row>
    <row r="52" spans="2:6" x14ac:dyDescent="0.3">
      <c r="B52" s="28" t="s">
        <v>39</v>
      </c>
      <c r="C52" s="27"/>
      <c r="D52" s="28"/>
      <c r="E52" s="27" t="s">
        <v>37</v>
      </c>
      <c r="F52" s="39" t="s">
        <v>38</v>
      </c>
    </row>
    <row r="53" spans="2:6" x14ac:dyDescent="0.3">
      <c r="B53" s="28" t="s">
        <v>39</v>
      </c>
      <c r="C53" s="27"/>
      <c r="D53" s="28"/>
      <c r="E53" s="27" t="s">
        <v>37</v>
      </c>
      <c r="F53" s="39" t="s">
        <v>38</v>
      </c>
    </row>
    <row r="54" spans="2:6" x14ac:dyDescent="0.3">
      <c r="B54" s="28" t="s">
        <v>39</v>
      </c>
      <c r="C54" s="27"/>
      <c r="D54" s="28"/>
      <c r="E54" s="27" t="s">
        <v>37</v>
      </c>
      <c r="F54" s="39" t="s">
        <v>38</v>
      </c>
    </row>
    <row r="55" spans="2:6" x14ac:dyDescent="0.3">
      <c r="B55" s="28" t="s">
        <v>39</v>
      </c>
      <c r="C55" s="27"/>
      <c r="D55" s="28"/>
      <c r="E55" s="27" t="s">
        <v>37</v>
      </c>
      <c r="F55" s="39" t="s">
        <v>38</v>
      </c>
    </row>
    <row r="56" spans="2:6" x14ac:dyDescent="0.3">
      <c r="B56" s="28" t="s">
        <v>39</v>
      </c>
      <c r="C56" s="27"/>
      <c r="D56" s="28"/>
      <c r="E56" s="27" t="s">
        <v>37</v>
      </c>
      <c r="F56" s="39" t="s">
        <v>38</v>
      </c>
    </row>
    <row r="57" spans="2:6" x14ac:dyDescent="0.3">
      <c r="B57" s="28" t="s">
        <v>39</v>
      </c>
      <c r="C57" s="27"/>
      <c r="D57" s="28"/>
      <c r="E57" s="27" t="s">
        <v>37</v>
      </c>
      <c r="F57" s="39" t="s">
        <v>38</v>
      </c>
    </row>
    <row r="58" spans="2:6" x14ac:dyDescent="0.3">
      <c r="B58" s="28" t="s">
        <v>39</v>
      </c>
      <c r="C58" s="27"/>
      <c r="D58" s="28"/>
      <c r="E58" s="27" t="s">
        <v>37</v>
      </c>
      <c r="F58" s="39" t="s">
        <v>38</v>
      </c>
    </row>
    <row r="59" spans="2:6" x14ac:dyDescent="0.3">
      <c r="B59" s="28" t="s">
        <v>39</v>
      </c>
      <c r="C59" s="27"/>
      <c r="D59" s="28"/>
      <c r="E59" s="27" t="s">
        <v>37</v>
      </c>
      <c r="F59" s="39" t="s">
        <v>38</v>
      </c>
    </row>
    <row r="60" spans="2:6" x14ac:dyDescent="0.3">
      <c r="B60" s="28" t="s">
        <v>39</v>
      </c>
      <c r="C60" s="27"/>
      <c r="D60" s="28"/>
      <c r="E60" s="27" t="s">
        <v>37</v>
      </c>
      <c r="F60" s="39" t="s">
        <v>38</v>
      </c>
    </row>
    <row r="61" spans="2:6" x14ac:dyDescent="0.3">
      <c r="B61" s="28" t="s">
        <v>39</v>
      </c>
      <c r="C61" s="27"/>
      <c r="D61" s="28"/>
      <c r="E61" s="27" t="s">
        <v>37</v>
      </c>
      <c r="F61" s="39" t="s">
        <v>38</v>
      </c>
    </row>
    <row r="62" spans="2:6" x14ac:dyDescent="0.3">
      <c r="B62" s="28" t="s">
        <v>39</v>
      </c>
      <c r="C62" s="27"/>
      <c r="D62" s="28"/>
      <c r="E62" s="27" t="s">
        <v>37</v>
      </c>
      <c r="F62" s="39" t="s">
        <v>38</v>
      </c>
    </row>
    <row r="63" spans="2:6" x14ac:dyDescent="0.3">
      <c r="B63" s="28" t="s">
        <v>39</v>
      </c>
      <c r="C63" s="27"/>
      <c r="D63" s="28"/>
      <c r="E63" s="27" t="s">
        <v>37</v>
      </c>
      <c r="F63" s="39" t="s">
        <v>38</v>
      </c>
    </row>
    <row r="64" spans="2:6" x14ac:dyDescent="0.3">
      <c r="B64" s="28" t="s">
        <v>39</v>
      </c>
      <c r="C64" s="27"/>
      <c r="D64" s="28"/>
      <c r="E64" s="27" t="s">
        <v>37</v>
      </c>
      <c r="F64" s="39" t="s">
        <v>38</v>
      </c>
    </row>
    <row r="65" spans="2:6" x14ac:dyDescent="0.3">
      <c r="B65" s="28" t="s">
        <v>39</v>
      </c>
      <c r="C65" s="27"/>
      <c r="D65" s="28"/>
      <c r="E65" s="27" t="s">
        <v>37</v>
      </c>
      <c r="F65" s="39" t="s">
        <v>38</v>
      </c>
    </row>
    <row r="66" spans="2:6" x14ac:dyDescent="0.3">
      <c r="B66" s="28" t="s">
        <v>39</v>
      </c>
      <c r="C66" s="27"/>
      <c r="D66" s="28"/>
      <c r="E66" s="27" t="s">
        <v>37</v>
      </c>
      <c r="F66" s="39" t="s">
        <v>38</v>
      </c>
    </row>
    <row r="67" spans="2:6" x14ac:dyDescent="0.3">
      <c r="B67" s="28" t="s">
        <v>39</v>
      </c>
      <c r="C67" s="27"/>
      <c r="D67" s="28"/>
      <c r="E67" s="27" t="s">
        <v>37</v>
      </c>
      <c r="F67" s="39" t="s">
        <v>38</v>
      </c>
    </row>
    <row r="68" spans="2:6" x14ac:dyDescent="0.3">
      <c r="B68" s="28" t="s">
        <v>39</v>
      </c>
      <c r="C68" s="27"/>
      <c r="D68" s="28"/>
      <c r="E68" s="27" t="s">
        <v>37</v>
      </c>
      <c r="F68" s="39" t="s">
        <v>38</v>
      </c>
    </row>
    <row r="69" spans="2:6" x14ac:dyDescent="0.3">
      <c r="B69" s="28" t="s">
        <v>39</v>
      </c>
      <c r="C69" s="27"/>
      <c r="D69" s="28"/>
      <c r="E69" s="27" t="s">
        <v>37</v>
      </c>
      <c r="F69" s="39" t="s">
        <v>38</v>
      </c>
    </row>
    <row r="70" spans="2:6" x14ac:dyDescent="0.3">
      <c r="B70" s="28" t="s">
        <v>39</v>
      </c>
      <c r="C70" s="27"/>
      <c r="D70" s="28"/>
      <c r="E70" s="27" t="s">
        <v>37</v>
      </c>
      <c r="F70" s="39" t="s">
        <v>38</v>
      </c>
    </row>
    <row r="71" spans="2:6" x14ac:dyDescent="0.3">
      <c r="B71" s="28" t="s">
        <v>39</v>
      </c>
      <c r="C71" s="27"/>
      <c r="D71" s="28"/>
      <c r="E71" s="27" t="s">
        <v>37</v>
      </c>
      <c r="F71" s="39" t="s">
        <v>38</v>
      </c>
    </row>
    <row r="72" spans="2:6" x14ac:dyDescent="0.3">
      <c r="B72" s="28" t="s">
        <v>39</v>
      </c>
      <c r="C72" s="27"/>
      <c r="D72" s="28"/>
      <c r="E72" s="27" t="s">
        <v>37</v>
      </c>
      <c r="F72" s="39" t="s">
        <v>38</v>
      </c>
    </row>
    <row r="73" spans="2:6" x14ac:dyDescent="0.3">
      <c r="B73" s="28" t="s">
        <v>39</v>
      </c>
      <c r="C73" s="27"/>
      <c r="D73" s="28"/>
      <c r="E73" s="27" t="s">
        <v>37</v>
      </c>
      <c r="F73" s="39" t="s">
        <v>38</v>
      </c>
    </row>
    <row r="74" spans="2:6" x14ac:dyDescent="0.3">
      <c r="B74" s="28" t="s">
        <v>39</v>
      </c>
      <c r="C74" s="27"/>
      <c r="D74" s="28"/>
      <c r="E74" s="27" t="s">
        <v>37</v>
      </c>
      <c r="F74" s="39" t="s">
        <v>38</v>
      </c>
    </row>
    <row r="75" spans="2:6" x14ac:dyDescent="0.3">
      <c r="B75" s="28" t="s">
        <v>39</v>
      </c>
      <c r="C75" s="27"/>
      <c r="D75" s="28"/>
      <c r="E75" s="27" t="s">
        <v>37</v>
      </c>
      <c r="F75" s="39" t="s">
        <v>38</v>
      </c>
    </row>
    <row r="76" spans="2:6" x14ac:dyDescent="0.3">
      <c r="B76" s="28" t="s">
        <v>39</v>
      </c>
      <c r="C76" s="27"/>
      <c r="D76" s="28"/>
      <c r="E76" s="27" t="s">
        <v>37</v>
      </c>
      <c r="F76" s="39" t="s">
        <v>38</v>
      </c>
    </row>
    <row r="77" spans="2:6" x14ac:dyDescent="0.3">
      <c r="B77" s="28" t="s">
        <v>39</v>
      </c>
      <c r="C77" s="27"/>
      <c r="D77" s="28"/>
      <c r="E77" s="27" t="s">
        <v>37</v>
      </c>
      <c r="F77" s="39" t="s">
        <v>38</v>
      </c>
    </row>
    <row r="78" spans="2:6" x14ac:dyDescent="0.3">
      <c r="B78" s="28" t="s">
        <v>39</v>
      </c>
      <c r="C78" s="27"/>
      <c r="D78" s="28"/>
      <c r="E78" s="27" t="s">
        <v>37</v>
      </c>
      <c r="F78" s="39" t="s">
        <v>38</v>
      </c>
    </row>
    <row r="79" spans="2:6" x14ac:dyDescent="0.3">
      <c r="B79" s="28" t="s">
        <v>39</v>
      </c>
      <c r="C79" s="27"/>
      <c r="D79" s="28"/>
      <c r="E79" s="27" t="s">
        <v>37</v>
      </c>
      <c r="F79" s="39" t="s">
        <v>38</v>
      </c>
    </row>
    <row r="80" spans="2:6" x14ac:dyDescent="0.3">
      <c r="B80" s="28" t="s">
        <v>39</v>
      </c>
      <c r="C80" s="27"/>
      <c r="D80" s="28"/>
      <c r="E80" s="27" t="s">
        <v>37</v>
      </c>
      <c r="F80" s="39" t="s">
        <v>38</v>
      </c>
    </row>
    <row r="81" spans="2:6" x14ac:dyDescent="0.3">
      <c r="B81" s="28" t="s">
        <v>39</v>
      </c>
      <c r="C81" s="27"/>
      <c r="D81" s="28"/>
      <c r="E81" s="27" t="s">
        <v>37</v>
      </c>
      <c r="F81" s="39" t="s">
        <v>38</v>
      </c>
    </row>
    <row r="82" spans="2:6" x14ac:dyDescent="0.3">
      <c r="B82" s="28" t="s">
        <v>39</v>
      </c>
      <c r="C82" s="27"/>
      <c r="D82" s="28"/>
      <c r="E82" s="27" t="s">
        <v>37</v>
      </c>
      <c r="F82" s="39" t="s">
        <v>38</v>
      </c>
    </row>
    <row r="83" spans="2:6" x14ac:dyDescent="0.3">
      <c r="B83" s="28" t="s">
        <v>39</v>
      </c>
      <c r="C83" s="27"/>
      <c r="D83" s="28"/>
      <c r="E83" s="27" t="s">
        <v>37</v>
      </c>
      <c r="F83" s="39" t="s">
        <v>38</v>
      </c>
    </row>
    <row r="84" spans="2:6" x14ac:dyDescent="0.3">
      <c r="B84" s="28" t="s">
        <v>39</v>
      </c>
      <c r="C84" s="27"/>
      <c r="D84" s="28"/>
      <c r="E84" s="27" t="s">
        <v>37</v>
      </c>
      <c r="F84" s="39" t="s">
        <v>38</v>
      </c>
    </row>
    <row r="85" spans="2:6" x14ac:dyDescent="0.3">
      <c r="B85" s="28" t="s">
        <v>39</v>
      </c>
      <c r="C85" s="27"/>
      <c r="D85" s="28"/>
      <c r="E85" s="27" t="s">
        <v>37</v>
      </c>
      <c r="F85" s="39" t="s">
        <v>38</v>
      </c>
    </row>
    <row r="86" spans="2:6" x14ac:dyDescent="0.3">
      <c r="B86" s="28" t="s">
        <v>39</v>
      </c>
      <c r="C86" s="27"/>
      <c r="D86" s="28"/>
      <c r="E86" s="27" t="s">
        <v>37</v>
      </c>
      <c r="F86" s="39" t="s">
        <v>38</v>
      </c>
    </row>
    <row r="87" spans="2:6" x14ac:dyDescent="0.3">
      <c r="B87" s="28" t="s">
        <v>39</v>
      </c>
      <c r="C87" s="27"/>
      <c r="D87" s="28"/>
      <c r="E87" s="27" t="s">
        <v>37</v>
      </c>
      <c r="F87" s="39" t="s">
        <v>38</v>
      </c>
    </row>
    <row r="88" spans="2:6" x14ac:dyDescent="0.3">
      <c r="B88" s="28" t="s">
        <v>39</v>
      </c>
      <c r="C88" s="27"/>
      <c r="D88" s="28"/>
      <c r="E88" s="27" t="s">
        <v>37</v>
      </c>
      <c r="F88" s="39" t="s">
        <v>38</v>
      </c>
    </row>
    <row r="89" spans="2:6" x14ac:dyDescent="0.3">
      <c r="B89" s="28" t="s">
        <v>39</v>
      </c>
      <c r="C89" s="27"/>
      <c r="D89" s="28"/>
      <c r="E89" s="27" t="s">
        <v>37</v>
      </c>
      <c r="F89" s="39" t="s">
        <v>38</v>
      </c>
    </row>
    <row r="90" spans="2:6" x14ac:dyDescent="0.3">
      <c r="B90" s="28" t="s">
        <v>39</v>
      </c>
      <c r="C90" s="27"/>
      <c r="D90" s="28"/>
      <c r="E90" s="27" t="s">
        <v>37</v>
      </c>
      <c r="F90" s="39" t="s">
        <v>38</v>
      </c>
    </row>
    <row r="91" spans="2:6" x14ac:dyDescent="0.3">
      <c r="B91" s="28" t="s">
        <v>39</v>
      </c>
      <c r="C91" s="27"/>
      <c r="D91" s="28"/>
      <c r="E91" s="27" t="s">
        <v>37</v>
      </c>
      <c r="F91" s="39" t="s">
        <v>38</v>
      </c>
    </row>
    <row r="92" spans="2:6" x14ac:dyDescent="0.3">
      <c r="B92" s="28" t="s">
        <v>39</v>
      </c>
      <c r="C92" s="27"/>
      <c r="D92" s="28"/>
      <c r="E92" s="27" t="s">
        <v>37</v>
      </c>
      <c r="F92" s="39" t="s">
        <v>38</v>
      </c>
    </row>
    <row r="93" spans="2:6" x14ac:dyDescent="0.3">
      <c r="B93" s="28" t="s">
        <v>39</v>
      </c>
      <c r="C93" s="27"/>
      <c r="D93" s="28"/>
      <c r="E93" s="27" t="s">
        <v>37</v>
      </c>
      <c r="F93" s="39" t="s">
        <v>38</v>
      </c>
    </row>
    <row r="94" spans="2:6" x14ac:dyDescent="0.3">
      <c r="B94" s="28" t="s">
        <v>39</v>
      </c>
      <c r="C94" s="27"/>
      <c r="D94" s="28"/>
      <c r="E94" s="27" t="s">
        <v>37</v>
      </c>
      <c r="F94" s="39" t="s">
        <v>38</v>
      </c>
    </row>
    <row r="95" spans="2:6" x14ac:dyDescent="0.3">
      <c r="B95" s="28" t="s">
        <v>39</v>
      </c>
      <c r="C95" s="27"/>
      <c r="D95" s="28"/>
      <c r="E95" s="27" t="s">
        <v>37</v>
      </c>
      <c r="F95" s="39" t="s">
        <v>38</v>
      </c>
    </row>
    <row r="96" spans="2:6" x14ac:dyDescent="0.3">
      <c r="B96" s="28" t="s">
        <v>39</v>
      </c>
      <c r="C96" s="27"/>
      <c r="D96" s="28"/>
      <c r="E96" s="27" t="s">
        <v>37</v>
      </c>
      <c r="F96" s="39" t="s">
        <v>38</v>
      </c>
    </row>
    <row r="97" spans="2:6" x14ac:dyDescent="0.3">
      <c r="B97" s="28" t="s">
        <v>39</v>
      </c>
      <c r="C97" s="27"/>
      <c r="D97" s="28"/>
      <c r="E97" s="27" t="s">
        <v>37</v>
      </c>
      <c r="F97" s="39" t="s">
        <v>38</v>
      </c>
    </row>
    <row r="98" spans="2:6" x14ac:dyDescent="0.3">
      <c r="B98" s="28" t="s">
        <v>39</v>
      </c>
      <c r="C98" s="27"/>
      <c r="D98" s="28"/>
      <c r="E98" s="27" t="s">
        <v>37</v>
      </c>
      <c r="F98" s="39" t="s">
        <v>38</v>
      </c>
    </row>
    <row r="99" spans="2:6" x14ac:dyDescent="0.3">
      <c r="B99" s="28" t="s">
        <v>39</v>
      </c>
      <c r="C99" s="27"/>
      <c r="D99" s="28"/>
      <c r="E99" s="27" t="s">
        <v>37</v>
      </c>
      <c r="F99" s="39" t="s">
        <v>38</v>
      </c>
    </row>
    <row r="100" spans="2:6" x14ac:dyDescent="0.3">
      <c r="B100" s="28" t="s">
        <v>39</v>
      </c>
      <c r="C100" s="27"/>
      <c r="D100" s="28"/>
      <c r="E100" s="27" t="s">
        <v>37</v>
      </c>
      <c r="F100" s="39" t="s">
        <v>38</v>
      </c>
    </row>
  </sheetData>
  <sheetProtection algorithmName="SHA-512" hashValue="TpsfMJgqDffgK9odL1SSKMdsb7vzj7mJy4hySVuy7EPkeqW4pXbytgdbm5LUk0oKVYwZx476EIfsS2AwWlfWOg==" saltValue="clUlnEhCmuYAXbVnce+teA==" spinCount="100000" sheet="1" objects="1" scenarios="1" insertRows="0" deleteRows="0" sort="0" autoFilter="0"/>
  <protectedRanges>
    <protectedRange sqref="B7:D100" name="Edit Range"/>
  </protectedRanges>
  <sortState xmlns:xlrd2="http://schemas.microsoft.com/office/spreadsheetml/2017/richdata2" ref="G11:G19">
    <sortCondition ref="G11:G19"/>
  </sortState>
  <mergeCells count="3">
    <mergeCell ref="B5:F5"/>
    <mergeCell ref="B3:F3"/>
    <mergeCell ref="B2:F2"/>
  </mergeCells>
  <conditionalFormatting sqref="B7:D22">
    <cfRule type="cellIs" dxfId="28" priority="2" operator="equal">
      <formula>""</formula>
    </cfRule>
  </conditionalFormatting>
  <conditionalFormatting sqref="B7:D7">
    <cfRule type="cellIs" dxfId="27" priority="1" operator="equal">
      <formula>""</formula>
    </cfRule>
  </conditionalFormatting>
  <pageMargins left="0.70866141732283472" right="0.70866141732283472" top="0.74803149606299213" bottom="0.74803149606299213" header="0.31496062992125984" footer="0.31496062992125984"/>
  <pageSetup paperSize="9" scale="79" fitToHeight="2" orientation="landscape" verticalDpi="1200" r:id="rId1"/>
  <tableParts count="1">
    <tablePart r:id="rId2"/>
  </tableParts>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Title="Error" error="System role does not exist." promptTitle="System Role" prompt="Please select a system role." xr:uid="{E162AB7D-F717-4BA7-9DAE-9B37DBED9047}">
          <x14:formula1>
            <xm:f>'System Roles'!$C$8:$C$50</xm:f>
          </x14:formula1>
          <xm:sqref>F23:F100 E7:E100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D17"/>
  <sheetViews>
    <sheetView workbookViewId="0">
      <selection activeCell="C23" sqref="C23"/>
    </sheetView>
  </sheetViews>
  <sheetFormatPr defaultColWidth="8.6640625" defaultRowHeight="14.4" x14ac:dyDescent="0.3"/>
  <cols>
    <col min="1" max="1" width="2.6640625" customWidth="1"/>
    <col min="2" max="2" width="26.109375" customWidth="1"/>
    <col min="3" max="3" width="37" customWidth="1"/>
    <col min="4" max="4" width="34.44140625" bestFit="1" customWidth="1"/>
  </cols>
  <sheetData>
    <row r="1" spans="2:4" x14ac:dyDescent="0.3">
      <c r="B1" s="2"/>
    </row>
    <row r="2" spans="2:4" ht="30" customHeight="1" x14ac:dyDescent="0.3">
      <c r="B2" s="60" t="s">
        <v>40</v>
      </c>
      <c r="C2" s="60"/>
      <c r="D2" s="60"/>
    </row>
    <row r="3" spans="2:4" ht="30" customHeight="1" x14ac:dyDescent="0.3">
      <c r="B3" s="61" t="s">
        <v>41</v>
      </c>
      <c r="C3" s="62"/>
      <c r="D3" s="62"/>
    </row>
    <row r="5" spans="2:4" ht="14.7" customHeight="1" x14ac:dyDescent="0.3">
      <c r="B5" s="24" t="s">
        <v>42</v>
      </c>
      <c r="C5" s="59" t="s">
        <v>43</v>
      </c>
      <c r="D5" s="59"/>
    </row>
    <row r="6" spans="2:4" x14ac:dyDescent="0.3">
      <c r="B6" s="11" t="s">
        <v>44</v>
      </c>
      <c r="C6" s="5" t="s">
        <v>45</v>
      </c>
      <c r="D6" s="5" t="s">
        <v>202</v>
      </c>
    </row>
    <row r="7" spans="2:4" x14ac:dyDescent="0.3">
      <c r="B7" s="3" t="s">
        <v>46</v>
      </c>
      <c r="C7" s="40" t="s">
        <v>19</v>
      </c>
      <c r="D7" s="7" t="str">
        <f>_xlfn.IFNA(IF(VLOOKUP(C7,'Users &amp; Roles'!$B$7:$E$136,3,FALSE)=0,VLOOKUP(C7,'Users &amp; Roles'!$B$7:$E$136,4,FALSE),VLOOKUP(C7,'Users &amp; Roles'!$B$7:$E$136,3,FALSE)),"")</f>
        <v>Please Complete Green Cells</v>
      </c>
    </row>
    <row r="8" spans="2:4" x14ac:dyDescent="0.3">
      <c r="B8" s="3" t="s">
        <v>47</v>
      </c>
      <c r="C8" s="6"/>
      <c r="D8" s="7" t="str">
        <f>_xlfn.IFNA(IF(VLOOKUP(C8,'Users &amp; Roles'!$B$7:$E$136,3,FALSE)=0,VLOOKUP(C8,'Users &amp; Roles'!$B$7:$E$136,4,FALSE),VLOOKUP(C8,'Users &amp; Roles'!$B$7:$E$136,3,FALSE)),"")</f>
        <v/>
      </c>
    </row>
    <row r="9" spans="2:4" x14ac:dyDescent="0.3">
      <c r="B9" s="3" t="s">
        <v>48</v>
      </c>
      <c r="C9" s="6"/>
      <c r="D9" s="7" t="str">
        <f>_xlfn.IFNA(IF(VLOOKUP(C9,'Users &amp; Roles'!$B$7:$E$136,3,FALSE)=0,VLOOKUP(C9,'Users &amp; Roles'!$B$7:$E$136,4,FALSE),VLOOKUP(C9,'Users &amp; Roles'!$B$7:$E$136,3,FALSE)),"")</f>
        <v/>
      </c>
    </row>
    <row r="10" spans="2:4" x14ac:dyDescent="0.3">
      <c r="B10" s="3" t="s">
        <v>49</v>
      </c>
      <c r="C10" s="6"/>
      <c r="D10" s="7" t="str">
        <f>_xlfn.IFNA(IF(VLOOKUP(C10,'Users &amp; Roles'!$B$7:$E$136,3,FALSE)=0,VLOOKUP(C10,'Users &amp; Roles'!$B$7:$E$136,4,FALSE),VLOOKUP(C10,'Users &amp; Roles'!$B$7:$E$136,3,FALSE)),"")</f>
        <v/>
      </c>
    </row>
    <row r="11" spans="2:4" x14ac:dyDescent="0.3">
      <c r="B11" s="3" t="s">
        <v>50</v>
      </c>
      <c r="C11" s="6"/>
      <c r="D11" s="7" t="str">
        <f>_xlfn.IFNA(IF(VLOOKUP(C11,'Users &amp; Roles'!$B$7:$E$136,3,FALSE)=0,VLOOKUP(C11,'Users &amp; Roles'!$B$7:$E$136,4,FALSE),VLOOKUP(C11,'Users &amp; Roles'!$B$7:$E$136,3,FALSE)),"")</f>
        <v/>
      </c>
    </row>
    <row r="12" spans="2:4" x14ac:dyDescent="0.3">
      <c r="B12" s="3" t="s">
        <v>51</v>
      </c>
      <c r="C12" s="6"/>
      <c r="D12" s="7" t="str">
        <f>_xlfn.IFNA(IF(VLOOKUP(C12,'Users &amp; Roles'!$B$7:$E$136,3,FALSE)=0,VLOOKUP(C12,'Users &amp; Roles'!$B$7:$E$136,4,FALSE),VLOOKUP(C12,'Users &amp; Roles'!$B$7:$E$136,3,FALSE)),"")</f>
        <v/>
      </c>
    </row>
    <row r="13" spans="2:4" x14ac:dyDescent="0.3">
      <c r="B13" s="3" t="s">
        <v>52</v>
      </c>
      <c r="C13" s="6"/>
      <c r="D13" s="7" t="str">
        <f>_xlfn.IFNA(IF(VLOOKUP(C13,'Users &amp; Roles'!$B$7:$E$136,3,FALSE)=0,VLOOKUP(C13,'Users &amp; Roles'!$B$7:$E$136,4,FALSE),VLOOKUP(C13,'Users &amp; Roles'!$B$7:$E$136,3,FALSE)),"")</f>
        <v/>
      </c>
    </row>
    <row r="14" spans="2:4" x14ac:dyDescent="0.3">
      <c r="B14" s="3" t="s">
        <v>53</v>
      </c>
      <c r="C14" s="6"/>
      <c r="D14" s="7" t="str">
        <f>_xlfn.IFNA(IF(VLOOKUP(C14,'Users &amp; Roles'!$B$7:$E$136,3,FALSE)=0,VLOOKUP(C14,'Users &amp; Roles'!$B$7:$E$136,4,FALSE),VLOOKUP(C14,'Users &amp; Roles'!$B$7:$E$136,3,FALSE)),"")</f>
        <v/>
      </c>
    </row>
    <row r="15" spans="2:4" x14ac:dyDescent="0.3">
      <c r="B15" s="3" t="s">
        <v>54</v>
      </c>
      <c r="C15" s="6"/>
      <c r="D15" s="7" t="str">
        <f>_xlfn.IFNA(IF(VLOOKUP(C15,'Users &amp; Roles'!$B$7:$E$136,3,FALSE)=0,VLOOKUP(C15,'Users &amp; Roles'!$B$7:$E$136,4,FALSE),VLOOKUP(C15,'Users &amp; Roles'!$B$7:$E$136,3,FALSE)),"")</f>
        <v/>
      </c>
    </row>
    <row r="16" spans="2:4" x14ac:dyDescent="0.3">
      <c r="B16" s="3" t="s">
        <v>55</v>
      </c>
      <c r="C16" s="6"/>
      <c r="D16" s="7" t="str">
        <f>_xlfn.IFNA(IF(VLOOKUP(C16,'Users &amp; Roles'!$B$7:$E$136,3,FALSE)=0,VLOOKUP(C16,'Users &amp; Roles'!$B$7:$E$136,4,FALSE),VLOOKUP(C16,'Users &amp; Roles'!$B$7:$E$136,3,FALSE)),"")</f>
        <v/>
      </c>
    </row>
    <row r="17" spans="2:4" x14ac:dyDescent="0.3">
      <c r="B17" s="4" t="s">
        <v>56</v>
      </c>
      <c r="C17" s="6"/>
      <c r="D17" s="8" t="str">
        <f>_xlfn.IFNA(IF(VLOOKUP(C17,'Users &amp; Roles'!$B$7:$E$136,3,FALSE)=0,VLOOKUP(C17,'Users &amp; Roles'!$B$7:$E$136,4,FALSE),VLOOKUP(C17,'Users &amp; Roles'!$B$7:$E$136,3,FALSE)),"")</f>
        <v/>
      </c>
    </row>
  </sheetData>
  <sheetProtection insertRows="0" deleteRows="0" sort="0" autoFilter="0"/>
  <mergeCells count="3">
    <mergeCell ref="C5:D5"/>
    <mergeCell ref="B2:D2"/>
    <mergeCell ref="B3:D3"/>
  </mergeCells>
  <conditionalFormatting sqref="C7:C17">
    <cfRule type="cellIs" dxfId="18" priority="1" operator="equal">
      <formula>""</formula>
    </cfRule>
  </conditionalFormatting>
  <pageMargins left="0.70866141732283472" right="0.70866141732283472" top="0.74803149606299213" bottom="0.74803149606299213" header="0.31496062992125984" footer="0.31496062992125984"/>
  <pageSetup paperSize="9" orientation="landscape" verticalDpi="1200"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errorTitle="Error" error="User does not exist in the user list." promptTitle="Head of Department" prompt=" Select the employee in charge from the user list." xr:uid="{F845F79F-421B-468D-876B-7106CF1F8A1A}">
          <x14:formula1>
            <xm:f>'Users &amp; Roles'!$B$7:$B$39</xm:f>
          </x14:formula1>
          <xm:sqref>C7:C17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16247-FD2D-438E-9432-E6CA5ECF7A8D}">
  <dimension ref="B2:G51"/>
  <sheetViews>
    <sheetView workbookViewId="0">
      <selection activeCell="E19" sqref="E19"/>
    </sheetView>
  </sheetViews>
  <sheetFormatPr defaultColWidth="8.6640625" defaultRowHeight="14.4" x14ac:dyDescent="0.3"/>
  <cols>
    <col min="1" max="1" width="4.109375" customWidth="1"/>
    <col min="2" max="2" width="12" bestFit="1" customWidth="1"/>
    <col min="3" max="3" width="38.44140625" customWidth="1"/>
    <col min="4" max="4" width="18.5546875" bestFit="1" customWidth="1"/>
    <col min="5" max="5" width="17.88671875" bestFit="1" customWidth="1"/>
    <col min="6" max="6" width="22.44140625" bestFit="1" customWidth="1"/>
    <col min="7" max="7" width="49.109375" bestFit="1" customWidth="1"/>
    <col min="8" max="8" width="14.88671875" customWidth="1"/>
  </cols>
  <sheetData>
    <row r="2" spans="2:7" x14ac:dyDescent="0.3">
      <c r="B2" s="63" t="s">
        <v>57</v>
      </c>
      <c r="C2" s="64"/>
      <c r="D2" s="64"/>
      <c r="E2" s="64"/>
      <c r="F2" s="64"/>
      <c r="G2" s="64"/>
    </row>
    <row r="3" spans="2:7" ht="30" customHeight="1" x14ac:dyDescent="0.3">
      <c r="B3" s="57" t="s">
        <v>58</v>
      </c>
      <c r="C3" s="58"/>
      <c r="D3" s="58"/>
      <c r="E3" s="58"/>
      <c r="F3" s="58"/>
      <c r="G3" s="58"/>
    </row>
    <row r="4" spans="2:7" x14ac:dyDescent="0.3">
      <c r="B4" s="65" t="s">
        <v>59</v>
      </c>
      <c r="C4" s="66"/>
      <c r="D4" s="66"/>
      <c r="E4" s="66"/>
      <c r="F4" s="66"/>
      <c r="G4" s="66"/>
    </row>
    <row r="6" spans="2:7" x14ac:dyDescent="0.3">
      <c r="B6" s="63" t="s">
        <v>57</v>
      </c>
      <c r="C6" s="64"/>
      <c r="D6" s="64"/>
      <c r="E6" s="64"/>
      <c r="F6" s="64"/>
      <c r="G6" s="64"/>
    </row>
    <row r="7" spans="2:7" ht="30" customHeight="1" x14ac:dyDescent="0.3">
      <c r="B7" s="21" t="s">
        <v>60</v>
      </c>
      <c r="C7" s="20" t="s">
        <v>61</v>
      </c>
      <c r="D7" s="19" t="s">
        <v>62</v>
      </c>
      <c r="E7" s="19" t="s">
        <v>63</v>
      </c>
      <c r="F7" s="19" t="s">
        <v>64</v>
      </c>
      <c r="G7" s="18" t="s">
        <v>65</v>
      </c>
    </row>
    <row r="8" spans="2:7" x14ac:dyDescent="0.3">
      <c r="B8" t="s">
        <v>76</v>
      </c>
      <c r="C8" t="s">
        <v>77</v>
      </c>
      <c r="D8" s="25" t="s">
        <v>38</v>
      </c>
      <c r="E8" s="13"/>
      <c r="F8" s="13"/>
      <c r="G8" s="35"/>
    </row>
    <row r="9" spans="2:7" x14ac:dyDescent="0.3">
      <c r="B9" t="s">
        <v>86</v>
      </c>
      <c r="C9" t="s">
        <v>87</v>
      </c>
      <c r="D9" s="25" t="s">
        <v>38</v>
      </c>
      <c r="E9" s="13" t="s">
        <v>67</v>
      </c>
      <c r="F9" s="13"/>
      <c r="G9" s="35"/>
    </row>
    <row r="10" spans="2:7" x14ac:dyDescent="0.3">
      <c r="B10" t="s">
        <v>70</v>
      </c>
      <c r="C10" t="s">
        <v>71</v>
      </c>
      <c r="D10" s="25" t="s">
        <v>38</v>
      </c>
      <c r="E10" s="13" t="s">
        <v>67</v>
      </c>
      <c r="F10" s="13" t="s">
        <v>67</v>
      </c>
      <c r="G10" s="35" t="s">
        <v>72</v>
      </c>
    </row>
    <row r="11" spans="2:7" x14ac:dyDescent="0.3">
      <c r="B11" t="s">
        <v>82</v>
      </c>
      <c r="C11" t="s">
        <v>83</v>
      </c>
      <c r="D11" s="25" t="s">
        <v>38</v>
      </c>
      <c r="E11" s="13"/>
      <c r="F11" s="13"/>
      <c r="G11" s="35"/>
    </row>
    <row r="12" spans="2:7" x14ac:dyDescent="0.3">
      <c r="B12" t="s">
        <v>78</v>
      </c>
      <c r="C12" t="s">
        <v>79</v>
      </c>
      <c r="D12" s="25" t="s">
        <v>38</v>
      </c>
      <c r="E12" s="13"/>
      <c r="F12" s="13"/>
      <c r="G12" s="35"/>
    </row>
    <row r="13" spans="2:7" x14ac:dyDescent="0.3">
      <c r="B13" t="s">
        <v>80</v>
      </c>
      <c r="C13" t="s">
        <v>81</v>
      </c>
      <c r="D13" s="25" t="s">
        <v>38</v>
      </c>
      <c r="E13" s="13"/>
      <c r="F13" s="13"/>
      <c r="G13" s="35"/>
    </row>
    <row r="14" spans="2:7" x14ac:dyDescent="0.3">
      <c r="B14" t="s">
        <v>75</v>
      </c>
      <c r="C14" t="s">
        <v>21</v>
      </c>
      <c r="D14" s="25" t="s">
        <v>67</v>
      </c>
      <c r="E14" s="13" t="s">
        <v>67</v>
      </c>
      <c r="F14" s="13" t="s">
        <v>67</v>
      </c>
      <c r="G14" s="35"/>
    </row>
    <row r="15" spans="2:7" x14ac:dyDescent="0.3">
      <c r="B15" t="s">
        <v>84</v>
      </c>
      <c r="C15" t="s">
        <v>85</v>
      </c>
      <c r="D15" s="25" t="s">
        <v>38</v>
      </c>
      <c r="E15" s="13"/>
      <c r="F15" s="13"/>
      <c r="G15" s="35"/>
    </row>
    <row r="16" spans="2:7" x14ac:dyDescent="0.3">
      <c r="B16" t="s">
        <v>73</v>
      </c>
      <c r="C16" t="s">
        <v>74</v>
      </c>
      <c r="D16" s="25" t="s">
        <v>38</v>
      </c>
      <c r="E16" s="13" t="s">
        <v>67</v>
      </c>
      <c r="F16" s="13" t="s">
        <v>67</v>
      </c>
      <c r="G16" s="35"/>
    </row>
    <row r="17" spans="2:7" x14ac:dyDescent="0.3">
      <c r="B17" t="s">
        <v>66</v>
      </c>
      <c r="C17" t="s">
        <v>20</v>
      </c>
      <c r="D17" s="25" t="s">
        <v>67</v>
      </c>
      <c r="E17" s="13"/>
      <c r="F17" s="13"/>
      <c r="G17" s="35"/>
    </row>
    <row r="18" spans="2:7" x14ac:dyDescent="0.3">
      <c r="B18" t="s">
        <v>68</v>
      </c>
      <c r="C18" t="s">
        <v>69</v>
      </c>
      <c r="D18" s="25" t="s">
        <v>38</v>
      </c>
      <c r="E18" s="13"/>
      <c r="F18" s="13" t="s">
        <v>67</v>
      </c>
      <c r="G18" s="35"/>
    </row>
    <row r="19" spans="2:7" x14ac:dyDescent="0.3">
      <c r="B19" t="s">
        <v>90</v>
      </c>
      <c r="C19" t="s">
        <v>22</v>
      </c>
      <c r="D19" s="25" t="s">
        <v>67</v>
      </c>
      <c r="E19" s="13"/>
      <c r="F19" s="13"/>
      <c r="G19" s="35"/>
    </row>
    <row r="20" spans="2:7" x14ac:dyDescent="0.3">
      <c r="B20" t="s">
        <v>88</v>
      </c>
      <c r="C20" t="s">
        <v>89</v>
      </c>
      <c r="D20" s="25" t="s">
        <v>38</v>
      </c>
      <c r="E20" s="13"/>
      <c r="F20" s="13"/>
      <c r="G20" s="35"/>
    </row>
    <row r="21" spans="2:7" x14ac:dyDescent="0.3">
      <c r="B21" t="s">
        <v>91</v>
      </c>
      <c r="C21" t="s">
        <v>23</v>
      </c>
      <c r="D21" s="25" t="s">
        <v>67</v>
      </c>
      <c r="E21" s="13"/>
      <c r="F21" s="13" t="s">
        <v>67</v>
      </c>
      <c r="G21" s="35"/>
    </row>
    <row r="22" spans="2:7" x14ac:dyDescent="0.3">
      <c r="B22" t="s">
        <v>110</v>
      </c>
      <c r="C22" t="s">
        <v>25</v>
      </c>
      <c r="D22" s="25" t="s">
        <v>67</v>
      </c>
      <c r="E22" s="13"/>
      <c r="F22" s="13"/>
      <c r="G22" s="35"/>
    </row>
    <row r="23" spans="2:7" x14ac:dyDescent="0.3">
      <c r="B23" t="s">
        <v>92</v>
      </c>
      <c r="C23" t="s">
        <v>93</v>
      </c>
      <c r="D23" s="25" t="s">
        <v>38</v>
      </c>
      <c r="E23" s="13"/>
      <c r="F23" s="13"/>
      <c r="G23" s="35" t="s">
        <v>94</v>
      </c>
    </row>
    <row r="24" spans="2:7" x14ac:dyDescent="0.3">
      <c r="B24" t="s">
        <v>95</v>
      </c>
      <c r="C24" t="s">
        <v>96</v>
      </c>
      <c r="D24" s="25" t="s">
        <v>38</v>
      </c>
      <c r="E24" s="13"/>
      <c r="F24" s="13"/>
      <c r="G24" s="35"/>
    </row>
    <row r="25" spans="2:7" x14ac:dyDescent="0.3">
      <c r="B25" t="s">
        <v>97</v>
      </c>
      <c r="C25" t="s">
        <v>98</v>
      </c>
      <c r="D25" s="25" t="s">
        <v>38</v>
      </c>
      <c r="E25" s="13"/>
      <c r="F25" s="13"/>
      <c r="G25" s="35"/>
    </row>
    <row r="26" spans="2:7" x14ac:dyDescent="0.3">
      <c r="B26" t="s">
        <v>99</v>
      </c>
      <c r="C26" t="s">
        <v>100</v>
      </c>
      <c r="D26" s="25" t="s">
        <v>38</v>
      </c>
      <c r="E26" s="13" t="s">
        <v>67</v>
      </c>
      <c r="F26" s="13"/>
      <c r="G26" s="35"/>
    </row>
    <row r="27" spans="2:7" x14ac:dyDescent="0.3">
      <c r="B27" t="s">
        <v>101</v>
      </c>
      <c r="C27" t="s">
        <v>24</v>
      </c>
      <c r="D27" s="25" t="s">
        <v>67</v>
      </c>
      <c r="E27" s="13" t="s">
        <v>67</v>
      </c>
      <c r="F27" s="13" t="s">
        <v>67</v>
      </c>
      <c r="G27" s="35" t="s">
        <v>102</v>
      </c>
    </row>
    <row r="28" spans="2:7" x14ac:dyDescent="0.3">
      <c r="B28" t="s">
        <v>103</v>
      </c>
      <c r="C28" t="s">
        <v>104</v>
      </c>
      <c r="D28" s="25" t="s">
        <v>38</v>
      </c>
      <c r="E28" s="13"/>
      <c r="F28" s="13"/>
      <c r="G28" s="35"/>
    </row>
    <row r="29" spans="2:7" x14ac:dyDescent="0.3">
      <c r="B29" t="s">
        <v>105</v>
      </c>
      <c r="C29" t="s">
        <v>106</v>
      </c>
      <c r="D29" s="25" t="s">
        <v>38</v>
      </c>
      <c r="E29" s="13"/>
      <c r="F29" s="13"/>
      <c r="G29" s="35"/>
    </row>
    <row r="30" spans="2:7" x14ac:dyDescent="0.3">
      <c r="B30" t="s">
        <v>107</v>
      </c>
      <c r="C30" t="s">
        <v>108</v>
      </c>
      <c r="D30" s="25" t="s">
        <v>38</v>
      </c>
      <c r="E30" s="13"/>
      <c r="F30" s="13"/>
      <c r="G30" s="35" t="s">
        <v>109</v>
      </c>
    </row>
    <row r="31" spans="2:7" x14ac:dyDescent="0.3">
      <c r="B31" t="s">
        <v>111</v>
      </c>
      <c r="C31" t="s">
        <v>112</v>
      </c>
      <c r="D31" s="25" t="s">
        <v>38</v>
      </c>
      <c r="E31" s="13"/>
      <c r="F31" s="13"/>
      <c r="G31" s="35"/>
    </row>
    <row r="32" spans="2:7" x14ac:dyDescent="0.3">
      <c r="B32" t="s">
        <v>113</v>
      </c>
      <c r="C32" t="s">
        <v>26</v>
      </c>
      <c r="D32" s="25" t="s">
        <v>67</v>
      </c>
      <c r="E32" s="13"/>
      <c r="F32" s="13"/>
      <c r="G32" s="35"/>
    </row>
    <row r="33" spans="2:7" x14ac:dyDescent="0.3">
      <c r="B33" t="s">
        <v>115</v>
      </c>
      <c r="C33" t="s">
        <v>28</v>
      </c>
      <c r="D33" s="25" t="s">
        <v>67</v>
      </c>
      <c r="E33" s="13"/>
      <c r="F33" s="13"/>
      <c r="G33" s="35"/>
    </row>
    <row r="34" spans="2:7" x14ac:dyDescent="0.3">
      <c r="B34" t="s">
        <v>116</v>
      </c>
      <c r="C34" t="s">
        <v>29</v>
      </c>
      <c r="D34" s="25" t="s">
        <v>67</v>
      </c>
      <c r="E34" s="17"/>
      <c r="F34" s="17"/>
      <c r="G34" s="36"/>
    </row>
    <row r="35" spans="2:7" x14ac:dyDescent="0.3">
      <c r="B35" t="s">
        <v>114</v>
      </c>
      <c r="C35" t="s">
        <v>27</v>
      </c>
      <c r="D35" s="25" t="s">
        <v>67</v>
      </c>
      <c r="E35" s="17"/>
      <c r="F35" s="17"/>
      <c r="G35" s="36"/>
    </row>
    <row r="36" spans="2:7" x14ac:dyDescent="0.3">
      <c r="B36" t="s">
        <v>117</v>
      </c>
      <c r="C36" t="s">
        <v>51</v>
      </c>
      <c r="D36" s="25" t="s">
        <v>38</v>
      </c>
      <c r="E36" s="17"/>
      <c r="F36" s="17"/>
      <c r="G36" s="36"/>
    </row>
    <row r="37" spans="2:7" x14ac:dyDescent="0.3">
      <c r="B37" t="s">
        <v>118</v>
      </c>
      <c r="C37" t="s">
        <v>30</v>
      </c>
      <c r="D37" s="25" t="s">
        <v>67</v>
      </c>
      <c r="E37" s="17"/>
      <c r="F37" s="17"/>
      <c r="G37" s="36"/>
    </row>
    <row r="38" spans="2:7" x14ac:dyDescent="0.3">
      <c r="B38" t="s">
        <v>119</v>
      </c>
      <c r="C38" t="s">
        <v>120</v>
      </c>
      <c r="D38" s="25" t="s">
        <v>38</v>
      </c>
      <c r="E38" s="17"/>
      <c r="F38" s="17"/>
      <c r="G38" s="36"/>
    </row>
    <row r="39" spans="2:7" x14ac:dyDescent="0.3">
      <c r="B39" t="s">
        <v>121</v>
      </c>
      <c r="C39" t="s">
        <v>31</v>
      </c>
      <c r="D39" s="25" t="s">
        <v>67</v>
      </c>
      <c r="E39" s="17"/>
      <c r="F39" s="17"/>
      <c r="G39" s="36"/>
    </row>
    <row r="40" spans="2:7" x14ac:dyDescent="0.3">
      <c r="B40" s="46" t="s">
        <v>201</v>
      </c>
      <c r="C40" s="46" t="s">
        <v>37</v>
      </c>
      <c r="D40" s="43" t="s">
        <v>38</v>
      </c>
      <c r="E40" s="44"/>
      <c r="F40" s="44"/>
      <c r="G40" s="45"/>
    </row>
    <row r="41" spans="2:7" x14ac:dyDescent="0.3">
      <c r="B41" t="s">
        <v>126</v>
      </c>
      <c r="C41" t="s">
        <v>32</v>
      </c>
      <c r="D41" s="25" t="s">
        <v>67</v>
      </c>
      <c r="E41" s="17" t="s">
        <v>67</v>
      </c>
      <c r="F41" s="17" t="s">
        <v>67</v>
      </c>
      <c r="G41" s="36"/>
    </row>
    <row r="42" spans="2:7" x14ac:dyDescent="0.3">
      <c r="B42" t="s">
        <v>122</v>
      </c>
      <c r="C42" t="s">
        <v>123</v>
      </c>
      <c r="D42" s="25" t="s">
        <v>124</v>
      </c>
      <c r="E42" s="17"/>
      <c r="F42" s="17"/>
      <c r="G42" s="36" t="s">
        <v>125</v>
      </c>
    </row>
    <row r="43" spans="2:7" x14ac:dyDescent="0.3">
      <c r="B43" t="s">
        <v>127</v>
      </c>
      <c r="C43" t="s">
        <v>128</v>
      </c>
      <c r="D43" s="25" t="s">
        <v>38</v>
      </c>
      <c r="E43" s="17"/>
      <c r="F43" s="17"/>
      <c r="G43" s="36"/>
    </row>
    <row r="44" spans="2:7" x14ac:dyDescent="0.3">
      <c r="B44" t="s">
        <v>129</v>
      </c>
      <c r="C44" t="s">
        <v>33</v>
      </c>
      <c r="D44" s="25" t="s">
        <v>67</v>
      </c>
      <c r="E44" s="17"/>
      <c r="F44" s="17"/>
      <c r="G44" s="36"/>
    </row>
    <row r="45" spans="2:7" x14ac:dyDescent="0.3">
      <c r="B45" t="s">
        <v>130</v>
      </c>
      <c r="C45" t="s">
        <v>131</v>
      </c>
      <c r="D45" s="25" t="s">
        <v>38</v>
      </c>
      <c r="E45" s="17" t="s">
        <v>67</v>
      </c>
      <c r="F45" s="17" t="s">
        <v>67</v>
      </c>
      <c r="G45" s="36"/>
    </row>
    <row r="46" spans="2:7" x14ac:dyDescent="0.3">
      <c r="B46" t="s">
        <v>132</v>
      </c>
      <c r="C46" t="s">
        <v>34</v>
      </c>
      <c r="D46" s="25" t="s">
        <v>67</v>
      </c>
      <c r="E46" s="17"/>
      <c r="F46" s="17"/>
      <c r="G46" s="36"/>
    </row>
    <row r="47" spans="2:7" x14ac:dyDescent="0.3">
      <c r="B47" t="s">
        <v>133</v>
      </c>
      <c r="C47" t="s">
        <v>134</v>
      </c>
      <c r="D47" s="25" t="s">
        <v>38</v>
      </c>
      <c r="E47" s="17"/>
      <c r="F47" s="17"/>
      <c r="G47" s="36"/>
    </row>
    <row r="48" spans="2:7" x14ac:dyDescent="0.3">
      <c r="B48" t="s">
        <v>138</v>
      </c>
      <c r="C48" t="s">
        <v>139</v>
      </c>
      <c r="D48" s="25" t="s">
        <v>38</v>
      </c>
      <c r="E48" s="17"/>
      <c r="F48" s="17"/>
      <c r="G48" s="36"/>
    </row>
    <row r="49" spans="2:7" x14ac:dyDescent="0.3">
      <c r="B49" t="s">
        <v>136</v>
      </c>
      <c r="C49" t="s">
        <v>137</v>
      </c>
      <c r="D49" s="25" t="s">
        <v>38</v>
      </c>
      <c r="E49" s="17"/>
      <c r="F49" s="17"/>
      <c r="G49" s="36"/>
    </row>
    <row r="50" spans="2:7" x14ac:dyDescent="0.3">
      <c r="B50" t="s">
        <v>135</v>
      </c>
      <c r="C50" t="s">
        <v>35</v>
      </c>
      <c r="D50" s="25" t="s">
        <v>67</v>
      </c>
      <c r="E50" s="17"/>
      <c r="F50" s="17"/>
      <c r="G50" s="36"/>
    </row>
    <row r="51" spans="2:7" x14ac:dyDescent="0.3">
      <c r="B51" t="s">
        <v>140</v>
      </c>
      <c r="C51" t="s">
        <v>141</v>
      </c>
      <c r="D51" s="25" t="s">
        <v>38</v>
      </c>
      <c r="E51" s="13"/>
      <c r="F51" s="13"/>
      <c r="G51" s="36"/>
    </row>
  </sheetData>
  <sheetProtection algorithmName="SHA-512" hashValue="thgHvbGAnA3Nb0GcsJVWGZ/63vGrXj76KltXEdTVY1MBF21Jw8muojE7f0+SSQ3Dp8khfwkSphKwONKXeR4zQQ==" saltValue="jc3I8G6Y9flLcjitJv42Mw==" spinCount="100000" sheet="1" objects="1" scenarios="1"/>
  <mergeCells count="4">
    <mergeCell ref="B6:G6"/>
    <mergeCell ref="B2:G2"/>
    <mergeCell ref="B3:G3"/>
    <mergeCell ref="B4:G4"/>
  </mergeCell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66E4A-8DE5-4E35-89FD-62018337D320}">
  <dimension ref="B2:L32"/>
  <sheetViews>
    <sheetView workbookViewId="0"/>
  </sheetViews>
  <sheetFormatPr defaultColWidth="8.6640625" defaultRowHeight="14.4" x14ac:dyDescent="0.3"/>
  <cols>
    <col min="1" max="1" width="4.44140625" customWidth="1"/>
    <col min="2" max="2" width="37.109375" customWidth="1"/>
    <col min="3" max="9" width="14.109375" customWidth="1"/>
    <col min="10" max="10" width="4.109375" customWidth="1"/>
    <col min="12" max="12" width="32.6640625" bestFit="1" customWidth="1"/>
  </cols>
  <sheetData>
    <row r="2" spans="2:12" ht="30" customHeight="1" x14ac:dyDescent="0.3">
      <c r="B2" s="60" t="s">
        <v>142</v>
      </c>
      <c r="C2" s="60"/>
      <c r="D2" s="60"/>
      <c r="E2" s="60"/>
      <c r="F2" s="60"/>
      <c r="G2" s="60"/>
      <c r="H2" s="60"/>
      <c r="I2" s="60"/>
      <c r="J2" s="60"/>
      <c r="K2" s="60"/>
      <c r="L2" s="60"/>
    </row>
    <row r="3" spans="2:12" ht="30" customHeight="1" x14ac:dyDescent="0.3">
      <c r="B3" s="61" t="s">
        <v>143</v>
      </c>
      <c r="C3" s="62"/>
      <c r="D3" s="62"/>
      <c r="E3" s="62"/>
      <c r="F3" s="62"/>
      <c r="G3" s="62"/>
      <c r="H3" s="62"/>
      <c r="I3" s="62"/>
      <c r="J3" s="62"/>
      <c r="K3" s="62"/>
      <c r="L3" s="62"/>
    </row>
    <row r="5" spans="2:12" x14ac:dyDescent="0.3">
      <c r="B5" s="67" t="s">
        <v>144</v>
      </c>
      <c r="C5" s="69"/>
      <c r="D5" s="69"/>
      <c r="E5" s="69"/>
      <c r="F5" s="69"/>
      <c r="G5" s="69"/>
      <c r="H5" s="69"/>
      <c r="I5" s="68"/>
      <c r="J5" s="9"/>
      <c r="K5" s="67" t="s">
        <v>60</v>
      </c>
      <c r="L5" s="68"/>
    </row>
    <row r="6" spans="2:12" s="9" customFormat="1" x14ac:dyDescent="0.3">
      <c r="B6" s="14" t="s">
        <v>145</v>
      </c>
      <c r="C6" s="12" t="s">
        <v>146</v>
      </c>
      <c r="D6" s="12" t="s">
        <v>147</v>
      </c>
      <c r="E6" s="12" t="s">
        <v>148</v>
      </c>
      <c r="F6" s="12" t="s">
        <v>149</v>
      </c>
      <c r="G6" s="12" t="s">
        <v>150</v>
      </c>
      <c r="H6" s="12" t="s">
        <v>151</v>
      </c>
      <c r="I6" s="12" t="s">
        <v>152</v>
      </c>
      <c r="J6" s="10"/>
      <c r="K6" s="22" t="s">
        <v>153</v>
      </c>
      <c r="L6" s="23" t="s">
        <v>154</v>
      </c>
    </row>
    <row r="7" spans="2:12" s="9" customFormat="1" x14ac:dyDescent="0.3">
      <c r="B7" s="15" t="s">
        <v>155</v>
      </c>
      <c r="C7" s="13" t="s">
        <v>91</v>
      </c>
      <c r="D7" s="13" t="s">
        <v>156</v>
      </c>
      <c r="E7" s="13" t="s">
        <v>88</v>
      </c>
      <c r="F7" s="13"/>
      <c r="G7" s="13"/>
      <c r="H7" s="13"/>
      <c r="I7" s="13"/>
      <c r="J7"/>
      <c r="K7" s="1" t="s">
        <v>70</v>
      </c>
      <c r="L7" s="1" t="s">
        <v>71</v>
      </c>
    </row>
    <row r="8" spans="2:12" x14ac:dyDescent="0.3">
      <c r="B8" s="1" t="s">
        <v>157</v>
      </c>
      <c r="C8" s="13" t="s">
        <v>91</v>
      </c>
      <c r="D8" s="13" t="s">
        <v>156</v>
      </c>
      <c r="E8" s="13" t="s">
        <v>88</v>
      </c>
      <c r="F8" s="13"/>
      <c r="G8" s="13"/>
      <c r="H8" s="13"/>
      <c r="I8" s="13"/>
      <c r="K8" s="1" t="s">
        <v>114</v>
      </c>
      <c r="L8" s="1" t="s">
        <v>158</v>
      </c>
    </row>
    <row r="9" spans="2:12" x14ac:dyDescent="0.3">
      <c r="B9" s="1" t="s">
        <v>159</v>
      </c>
      <c r="C9" s="13" t="s">
        <v>91</v>
      </c>
      <c r="D9" s="13" t="s">
        <v>156</v>
      </c>
      <c r="E9" s="13" t="s">
        <v>88</v>
      </c>
      <c r="F9" s="13"/>
      <c r="G9" s="13"/>
      <c r="H9" s="13"/>
      <c r="I9" s="13"/>
      <c r="K9" s="1" t="s">
        <v>91</v>
      </c>
      <c r="L9" s="1" t="s">
        <v>160</v>
      </c>
    </row>
    <row r="10" spans="2:12" x14ac:dyDescent="0.3">
      <c r="B10" s="1" t="s">
        <v>161</v>
      </c>
      <c r="C10" s="13" t="s">
        <v>156</v>
      </c>
      <c r="D10" s="13" t="s">
        <v>88</v>
      </c>
      <c r="E10" s="13"/>
      <c r="F10" s="13"/>
      <c r="G10" s="13"/>
      <c r="H10" s="13"/>
      <c r="I10" s="13"/>
      <c r="K10" s="1" t="s">
        <v>122</v>
      </c>
      <c r="L10" s="1" t="s">
        <v>162</v>
      </c>
    </row>
    <row r="11" spans="2:12" x14ac:dyDescent="0.3">
      <c r="B11" s="1" t="s">
        <v>163</v>
      </c>
      <c r="C11" s="13" t="s">
        <v>156</v>
      </c>
      <c r="D11" s="13" t="s">
        <v>88</v>
      </c>
      <c r="E11" s="13"/>
      <c r="F11" s="13"/>
      <c r="G11" s="13"/>
      <c r="H11" s="13"/>
      <c r="I11" s="13"/>
      <c r="K11" s="1" t="s">
        <v>75</v>
      </c>
      <c r="L11" s="1" t="s">
        <v>21</v>
      </c>
    </row>
    <row r="12" spans="2:12" x14ac:dyDescent="0.3">
      <c r="B12" s="1" t="s">
        <v>164</v>
      </c>
      <c r="C12" s="13" t="s">
        <v>132</v>
      </c>
      <c r="D12" s="13" t="s">
        <v>129</v>
      </c>
      <c r="E12" s="13" t="s">
        <v>165</v>
      </c>
      <c r="F12" s="13" t="s">
        <v>88</v>
      </c>
      <c r="G12" s="13"/>
      <c r="H12" s="13"/>
      <c r="I12" s="13"/>
      <c r="K12" s="1" t="s">
        <v>116</v>
      </c>
      <c r="L12" s="1" t="s">
        <v>166</v>
      </c>
    </row>
    <row r="13" spans="2:12" x14ac:dyDescent="0.3">
      <c r="B13" s="1" t="s">
        <v>167</v>
      </c>
      <c r="C13" s="13" t="s">
        <v>129</v>
      </c>
      <c r="D13" s="13" t="s">
        <v>156</v>
      </c>
      <c r="E13" s="13" t="s">
        <v>88</v>
      </c>
      <c r="F13" s="13"/>
      <c r="G13" s="13"/>
      <c r="H13" s="13"/>
      <c r="I13" s="13"/>
      <c r="K13" s="1" t="s">
        <v>118</v>
      </c>
      <c r="L13" s="1" t="s">
        <v>30</v>
      </c>
    </row>
    <row r="14" spans="2:12" x14ac:dyDescent="0.3">
      <c r="B14" s="1" t="s">
        <v>168</v>
      </c>
      <c r="C14" s="13" t="s">
        <v>129</v>
      </c>
      <c r="D14" s="13" t="s">
        <v>116</v>
      </c>
      <c r="E14" s="13" t="s">
        <v>129</v>
      </c>
      <c r="F14" s="13" t="s">
        <v>156</v>
      </c>
      <c r="G14" s="13" t="s">
        <v>88</v>
      </c>
      <c r="H14" s="13"/>
      <c r="I14" s="13"/>
      <c r="K14" s="1" t="s">
        <v>126</v>
      </c>
      <c r="L14" s="1" t="s">
        <v>32</v>
      </c>
    </row>
    <row r="15" spans="2:12" x14ac:dyDescent="0.3">
      <c r="B15" s="1" t="s">
        <v>169</v>
      </c>
      <c r="C15" s="13" t="s">
        <v>118</v>
      </c>
      <c r="D15" s="13" t="s">
        <v>138</v>
      </c>
      <c r="E15" s="13" t="s">
        <v>91</v>
      </c>
      <c r="F15" s="13" t="s">
        <v>156</v>
      </c>
      <c r="G15" s="13" t="s">
        <v>88</v>
      </c>
      <c r="H15" s="13"/>
      <c r="I15" s="13"/>
      <c r="K15" s="1" t="s">
        <v>129</v>
      </c>
      <c r="L15" s="1" t="s">
        <v>33</v>
      </c>
    </row>
    <row r="16" spans="2:12" x14ac:dyDescent="0.3">
      <c r="B16" s="1" t="s">
        <v>170</v>
      </c>
      <c r="C16" s="13" t="s">
        <v>132</v>
      </c>
      <c r="D16" s="13" t="s">
        <v>91</v>
      </c>
      <c r="E16" s="13"/>
      <c r="F16" s="13"/>
      <c r="G16" s="13"/>
      <c r="H16" s="13"/>
      <c r="I16" s="13"/>
      <c r="K16" s="1" t="s">
        <v>132</v>
      </c>
      <c r="L16" s="1" t="s">
        <v>171</v>
      </c>
    </row>
    <row r="17" spans="2:12" x14ac:dyDescent="0.3">
      <c r="B17" s="1" t="s">
        <v>172</v>
      </c>
      <c r="C17" s="13" t="s">
        <v>132</v>
      </c>
      <c r="D17" s="13" t="s">
        <v>129</v>
      </c>
      <c r="E17" s="13" t="s">
        <v>156</v>
      </c>
      <c r="F17" s="13" t="s">
        <v>88</v>
      </c>
      <c r="G17" s="13" t="s">
        <v>126</v>
      </c>
      <c r="H17" s="13"/>
      <c r="I17" s="13"/>
      <c r="K17" s="1" t="s">
        <v>135</v>
      </c>
      <c r="L17" s="1" t="s">
        <v>35</v>
      </c>
    </row>
    <row r="18" spans="2:12" x14ac:dyDescent="0.3">
      <c r="B18" s="1" t="s">
        <v>173</v>
      </c>
      <c r="C18" s="13" t="s">
        <v>129</v>
      </c>
      <c r="D18" s="13" t="s">
        <v>118</v>
      </c>
      <c r="E18" s="13" t="s">
        <v>126</v>
      </c>
      <c r="F18" s="13"/>
      <c r="G18" s="13"/>
      <c r="H18" s="13"/>
      <c r="I18" s="13"/>
      <c r="K18" s="1" t="s">
        <v>136</v>
      </c>
      <c r="L18" s="1" t="s">
        <v>174</v>
      </c>
    </row>
    <row r="19" spans="2:12" x14ac:dyDescent="0.3">
      <c r="B19" s="1" t="s">
        <v>175</v>
      </c>
      <c r="C19" s="13" t="s">
        <v>132</v>
      </c>
      <c r="D19" s="13" t="s">
        <v>91</v>
      </c>
      <c r="E19" s="13"/>
      <c r="F19" s="13"/>
      <c r="G19" s="13"/>
      <c r="H19" s="13"/>
      <c r="I19" s="13"/>
      <c r="K19" s="1" t="s">
        <v>138</v>
      </c>
      <c r="L19" s="1" t="s">
        <v>139</v>
      </c>
    </row>
    <row r="20" spans="2:12" x14ac:dyDescent="0.3">
      <c r="B20" s="1" t="s">
        <v>176</v>
      </c>
      <c r="C20" s="13" t="s">
        <v>132</v>
      </c>
      <c r="D20" s="13" t="s">
        <v>129</v>
      </c>
      <c r="E20" s="13" t="s">
        <v>156</v>
      </c>
      <c r="F20" s="13" t="s">
        <v>88</v>
      </c>
      <c r="G20" s="13"/>
      <c r="H20" s="13"/>
      <c r="I20" s="13"/>
      <c r="K20" s="1" t="s">
        <v>121</v>
      </c>
      <c r="L20" s="1" t="s">
        <v>31</v>
      </c>
    </row>
    <row r="21" spans="2:12" x14ac:dyDescent="0.3">
      <c r="B21" s="1" t="s">
        <v>177</v>
      </c>
      <c r="C21" s="13" t="s">
        <v>132</v>
      </c>
      <c r="D21" s="13" t="s">
        <v>129</v>
      </c>
      <c r="E21" s="13" t="s">
        <v>156</v>
      </c>
      <c r="F21" s="13" t="s">
        <v>88</v>
      </c>
      <c r="G21" s="13"/>
      <c r="H21" s="13"/>
      <c r="I21" s="13"/>
      <c r="K21" s="1" t="s">
        <v>178</v>
      </c>
      <c r="L21" s="1" t="s">
        <v>179</v>
      </c>
    </row>
    <row r="22" spans="2:12" x14ac:dyDescent="0.3">
      <c r="B22" s="1" t="s">
        <v>180</v>
      </c>
      <c r="C22" s="13" t="s">
        <v>132</v>
      </c>
      <c r="D22" s="13" t="s">
        <v>129</v>
      </c>
      <c r="E22" s="13" t="s">
        <v>136</v>
      </c>
      <c r="F22" s="13"/>
      <c r="G22" s="13"/>
      <c r="H22" s="13"/>
      <c r="I22" s="13"/>
      <c r="K22" s="1" t="s">
        <v>181</v>
      </c>
      <c r="L22" s="1" t="s">
        <v>182</v>
      </c>
    </row>
    <row r="23" spans="2:12" x14ac:dyDescent="0.3">
      <c r="B23" s="1" t="s">
        <v>183</v>
      </c>
      <c r="C23" s="13" t="s">
        <v>132</v>
      </c>
      <c r="D23" s="13" t="s">
        <v>129</v>
      </c>
      <c r="E23" s="13"/>
      <c r="F23" s="13"/>
      <c r="G23" s="13"/>
      <c r="H23" s="13"/>
      <c r="I23" s="13"/>
      <c r="K23" s="1" t="s">
        <v>184</v>
      </c>
      <c r="L23" s="1" t="s">
        <v>185</v>
      </c>
    </row>
    <row r="24" spans="2:12" x14ac:dyDescent="0.3">
      <c r="B24" s="1" t="s">
        <v>186</v>
      </c>
      <c r="C24" s="13" t="s">
        <v>132</v>
      </c>
      <c r="D24" s="13" t="s">
        <v>129</v>
      </c>
      <c r="E24" s="13"/>
      <c r="F24" s="13"/>
      <c r="G24" s="13"/>
      <c r="H24" s="13"/>
      <c r="I24" s="13"/>
      <c r="K24" s="1" t="s">
        <v>187</v>
      </c>
      <c r="L24" s="1" t="s">
        <v>188</v>
      </c>
    </row>
    <row r="25" spans="2:12" x14ac:dyDescent="0.3">
      <c r="B25" s="1" t="s">
        <v>189</v>
      </c>
      <c r="C25" s="13" t="s">
        <v>132</v>
      </c>
      <c r="D25" s="13" t="s">
        <v>129</v>
      </c>
      <c r="E25" s="13"/>
      <c r="F25" s="13"/>
      <c r="G25" s="13"/>
      <c r="H25" s="13"/>
      <c r="I25" s="13"/>
      <c r="K25" s="1" t="s">
        <v>107</v>
      </c>
      <c r="L25" s="1" t="s">
        <v>190</v>
      </c>
    </row>
    <row r="26" spans="2:12" x14ac:dyDescent="0.3">
      <c r="B26" s="1" t="s">
        <v>191</v>
      </c>
      <c r="C26" s="13" t="s">
        <v>132</v>
      </c>
      <c r="D26" s="13" t="s">
        <v>129</v>
      </c>
      <c r="E26" s="13"/>
      <c r="F26" s="13"/>
      <c r="G26" s="13"/>
      <c r="H26" s="13"/>
      <c r="I26" s="13"/>
      <c r="K26" s="1" t="s">
        <v>192</v>
      </c>
      <c r="L26" s="1" t="s">
        <v>193</v>
      </c>
    </row>
    <row r="27" spans="2:12" x14ac:dyDescent="0.3">
      <c r="B27" s="1" t="s">
        <v>194</v>
      </c>
      <c r="C27" s="13" t="s">
        <v>132</v>
      </c>
      <c r="D27" s="13" t="s">
        <v>129</v>
      </c>
      <c r="E27" s="13"/>
      <c r="F27" s="13"/>
      <c r="G27" s="13"/>
      <c r="H27" s="13"/>
      <c r="I27" s="13"/>
      <c r="K27" s="1" t="s">
        <v>111</v>
      </c>
      <c r="L27" s="1" t="s">
        <v>195</v>
      </c>
    </row>
    <row r="28" spans="2:12" x14ac:dyDescent="0.3">
      <c r="B28" s="1" t="s">
        <v>196</v>
      </c>
      <c r="C28" s="13" t="s">
        <v>117</v>
      </c>
      <c r="D28" s="13" t="s">
        <v>91</v>
      </c>
      <c r="E28" s="13" t="s">
        <v>156</v>
      </c>
      <c r="F28" s="13" t="s">
        <v>88</v>
      </c>
      <c r="G28" s="13"/>
      <c r="H28" s="13"/>
      <c r="I28" s="13"/>
      <c r="K28" s="1" t="s">
        <v>110</v>
      </c>
      <c r="L28" s="1" t="s">
        <v>25</v>
      </c>
    </row>
    <row r="29" spans="2:12" x14ac:dyDescent="0.3">
      <c r="B29" s="1" t="s">
        <v>133</v>
      </c>
      <c r="C29" s="13" t="s">
        <v>117</v>
      </c>
      <c r="D29" s="13" t="s">
        <v>91</v>
      </c>
      <c r="E29" s="13" t="s">
        <v>156</v>
      </c>
      <c r="F29" s="13" t="s">
        <v>88</v>
      </c>
      <c r="G29" s="13"/>
      <c r="H29" s="13"/>
      <c r="I29" s="13"/>
      <c r="K29" s="1" t="s">
        <v>119</v>
      </c>
      <c r="L29" s="1" t="s">
        <v>197</v>
      </c>
    </row>
    <row r="30" spans="2:12" x14ac:dyDescent="0.3">
      <c r="B30" s="1" t="s">
        <v>198</v>
      </c>
      <c r="C30" s="13" t="s">
        <v>122</v>
      </c>
      <c r="D30" s="13" t="s">
        <v>136</v>
      </c>
      <c r="E30" s="13" t="s">
        <v>121</v>
      </c>
      <c r="F30" s="13" t="s">
        <v>135</v>
      </c>
      <c r="G30" s="13"/>
      <c r="H30" s="13"/>
      <c r="I30" s="13"/>
      <c r="K30" s="1" t="s">
        <v>133</v>
      </c>
      <c r="L30" s="1" t="s">
        <v>199</v>
      </c>
    </row>
    <row r="31" spans="2:12" x14ac:dyDescent="0.3">
      <c r="B31" s="1" t="s">
        <v>200</v>
      </c>
      <c r="C31" s="13" t="s">
        <v>129</v>
      </c>
      <c r="D31" s="13"/>
      <c r="E31" s="13"/>
      <c r="F31" s="13"/>
      <c r="G31" s="13"/>
      <c r="H31" s="13"/>
      <c r="I31" s="13"/>
      <c r="K31" s="1" t="s">
        <v>66</v>
      </c>
      <c r="L31" s="1" t="s">
        <v>20</v>
      </c>
    </row>
    <row r="32" spans="2:12" x14ac:dyDescent="0.3">
      <c r="K32" s="1" t="s">
        <v>90</v>
      </c>
      <c r="L32" s="1" t="s">
        <v>22</v>
      </c>
    </row>
  </sheetData>
  <sortState xmlns:xlrd2="http://schemas.microsoft.com/office/spreadsheetml/2017/richdata2" ref="K8:L20">
    <sortCondition ref="L8:L20"/>
  </sortState>
  <mergeCells count="4">
    <mergeCell ref="B3:L3"/>
    <mergeCell ref="K5:L5"/>
    <mergeCell ref="B5:I5"/>
    <mergeCell ref="B2:L2"/>
  </mergeCells>
  <dataValidations count="1">
    <dataValidation type="list" allowBlank="1" showInputMessage="1" showErrorMessage="1" sqref="B5:B31" xr:uid="{D845A34E-6FC0-4A8E-B5AB-BD315DD289D4}">
      <formula1>DocumentType</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B0B5D4BDC1BB34DA5348EC9CE78FF0A" ma:contentTypeVersion="9" ma:contentTypeDescription="Create a new document." ma:contentTypeScope="" ma:versionID="34561fd1589de5f29321a243c0a56eb0">
  <xsd:schema xmlns:xsd="http://www.w3.org/2001/XMLSchema" xmlns:xs="http://www.w3.org/2001/XMLSchema" xmlns:p="http://schemas.microsoft.com/office/2006/metadata/properties" xmlns:ns2="0a7cc4be-8b19-48c2-be0e-1dc8d6412b20" xmlns:ns3="4c4eea01-3479-4be4-b3f9-6e968f7f9c47" targetNamespace="http://schemas.microsoft.com/office/2006/metadata/properties" ma:root="true" ma:fieldsID="401e7527453386be4d6ccdc63390838f" ns2:_="" ns3:_="">
    <xsd:import namespace="0a7cc4be-8b19-48c2-be0e-1dc8d6412b20"/>
    <xsd:import namespace="4c4eea01-3479-4be4-b3f9-6e968f7f9c4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7cc4be-8b19-48c2-be0e-1dc8d6412b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c54ced1e-a16b-4f0d-95bb-0cad48b0c50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c4eea01-3479-4be4-b3f9-6e968f7f9c4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b9cc0546-4201-401b-891a-8346c885ae4c}" ma:internalName="TaxCatchAll" ma:showField="CatchAllData" ma:web="4c4eea01-3479-4be4-b3f9-6e968f7f9c4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a7cc4be-8b19-48c2-be0e-1dc8d6412b20">
      <Terms xmlns="http://schemas.microsoft.com/office/infopath/2007/PartnerControls"/>
    </lcf76f155ced4ddcb4097134ff3c332f>
    <TaxCatchAll xmlns="4c4eea01-3479-4be4-b3f9-6e968f7f9c47" xsi:nil="true"/>
    <SharedWithUsers xmlns="4c4eea01-3479-4be4-b3f9-6e968f7f9c47">
      <UserInfo>
        <DisplayName>Aaron Belton</DisplayName>
        <AccountId>10</AccountId>
        <AccountType/>
      </UserInfo>
    </SharedWithUsers>
  </documentManagement>
</p:properties>
</file>

<file path=customXml/itemProps1.xml><?xml version="1.0" encoding="utf-8"?>
<ds:datastoreItem xmlns:ds="http://schemas.openxmlformats.org/officeDocument/2006/customXml" ds:itemID="{727AB370-5A7A-4627-BAF5-9CADFD89CA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7cc4be-8b19-48c2-be0e-1dc8d6412b20"/>
    <ds:schemaRef ds:uri="4c4eea01-3479-4be4-b3f9-6e968f7f9c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9025AF-3E1D-4B18-837E-A0DF15C8F56B}">
  <ds:schemaRefs>
    <ds:schemaRef ds:uri="http://schemas.microsoft.com/sharepoint/v3/contenttype/forms"/>
  </ds:schemaRefs>
</ds:datastoreItem>
</file>

<file path=customXml/itemProps3.xml><?xml version="1.0" encoding="utf-8"?>
<ds:datastoreItem xmlns:ds="http://schemas.openxmlformats.org/officeDocument/2006/customXml" ds:itemID="{4DF3AB6D-436D-46E8-92DC-A0CAF7779696}">
  <ds:schemaRefs>
    <ds:schemaRef ds:uri="http://schemas.microsoft.com/office/2006/metadata/properties"/>
    <ds:schemaRef ds:uri="http://schemas.microsoft.com/office/infopath/2007/PartnerControls"/>
    <ds:schemaRef ds:uri="0a7cc4be-8b19-48c2-be0e-1dc8d6412b20"/>
    <ds:schemaRef ds:uri="4c4eea01-3479-4be4-b3f9-6e968f7f9c47"/>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Property Details</vt:lpstr>
      <vt:lpstr>Users &amp; Roles</vt:lpstr>
      <vt:lpstr>System Departments</vt:lpstr>
      <vt:lpstr>System Roles</vt:lpstr>
      <vt:lpstr>CSA Authorisation</vt:lpstr>
      <vt:lpstr>'Users &amp; Roles'!Print_Area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"Aaron Belton" &lt;abelton@docmx.io&gt;</dc:creator>
  <cp:keywords/>
  <dc:description/>
  <cp:lastModifiedBy>Aaron Belton</cp:lastModifiedBy>
  <cp:revision/>
  <dcterms:created xsi:type="dcterms:W3CDTF">2019-12-18T15:22:15Z</dcterms:created>
  <dcterms:modified xsi:type="dcterms:W3CDTF">2022-03-23T13:58:38Z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0x0101003B0B5D4BDC1BB34DA5348EC9CE78FF0A</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ediaServiceImageTags">
    <vt:lpwstr/>
  </property>
</Properties>
</file>